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tishtriathlon-my.sharepoint.com/personal/jontrain_britishtriathlon_org/Documents/Desktop/2023/"/>
    </mc:Choice>
  </mc:AlternateContent>
  <xr:revisionPtr revIDLastSave="0" documentId="8_{C99A15DA-018E-452A-B0CA-4B77A604CF07}" xr6:coauthVersionLast="47" xr6:coauthVersionMax="47" xr10:uidLastSave="{00000000-0000-0000-0000-000000000000}"/>
  <bookViews>
    <workbookView xWindow="-110" yWindow="-110" windowWidth="19420" windowHeight="10300" xr2:uid="{6096D7E6-CE3C-42EF-B7C5-CF4E97C6C7DD}"/>
  </bookViews>
  <sheets>
    <sheet name="AG" sheetId="6" r:id="rId1"/>
    <sheet name="1_Thames" sheetId="16" r:id="rId2"/>
    <sheet name="2_Crystal Palace" sheetId="17" r:id="rId3"/>
    <sheet name="3_Bridge" sheetId="18" r:id="rId4"/>
    <sheet name="4_Fix Sprint" sheetId="19" r:id="rId5"/>
    <sheet name="5_Windrush" sheetId="20" r:id="rId6"/>
    <sheet name="6_Dorney_Family" sheetId="23" r:id="rId7"/>
    <sheet name="London Clubs" sheetId="2" r:id="rId8"/>
  </sheets>
  <definedNames>
    <definedName name="_xlnm._FilterDatabase" localSheetId="1" hidden="1">'1_Thames'!$C$3:$BM$311</definedName>
    <definedName name="_xlnm._FilterDatabase" localSheetId="2" hidden="1">'2_Crystal Palace'!$A$3:$Z$221</definedName>
    <definedName name="_xlnm._FilterDatabase" localSheetId="3" hidden="1">'3_Bridge'!$A$3:$AI$91</definedName>
    <definedName name="_xlnm._FilterDatabase" localSheetId="4" hidden="1">'4_Fix Sprint'!$A$3:$AG$103</definedName>
    <definedName name="_xlnm._FilterDatabase" localSheetId="5" hidden="1">'5_Windrush'!$A$3:$AJ$155</definedName>
    <definedName name="_xlnm._FilterDatabase" localSheetId="6" hidden="1">'6_Dorney_Family'!$A$3:$AJ$88</definedName>
    <definedName name="Ful_On_Results_with_Birthdate" localSheetId="2">#REF!</definedName>
    <definedName name="Ful_On_Results_with_Birthdate" localSheetId="4">#REF!</definedName>
    <definedName name="Ful_On_Results_with_Birthdate" localSheetId="5">#REF!</definedName>
    <definedName name="Ful_On_Results_with_Birth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6" i="6" l="1"/>
  <c r="N330" i="6"/>
  <c r="N336" i="6"/>
  <c r="N337" i="6"/>
  <c r="N338" i="6"/>
  <c r="N339" i="6"/>
  <c r="N340" i="6"/>
  <c r="N341" i="6"/>
  <c r="N313" i="6"/>
  <c r="N318" i="6"/>
  <c r="N321" i="6"/>
  <c r="N324" i="6"/>
  <c r="N276" i="6"/>
  <c r="N284" i="6"/>
  <c r="N290" i="6"/>
  <c r="N296" i="6"/>
  <c r="N252" i="6"/>
  <c r="N257" i="6"/>
  <c r="N261" i="6"/>
  <c r="N265" i="6"/>
  <c r="N270" i="6"/>
  <c r="N272" i="6"/>
  <c r="N273" i="6"/>
  <c r="N202" i="6"/>
  <c r="N146" i="6"/>
  <c r="N128" i="6"/>
  <c r="N90" i="6"/>
  <c r="N91" i="6"/>
  <c r="N74" i="6"/>
  <c r="N286" i="6"/>
  <c r="N283" i="6"/>
  <c r="N289" i="6"/>
  <c r="N295" i="6"/>
  <c r="N299" i="6"/>
  <c r="N302" i="6"/>
  <c r="N256" i="6"/>
  <c r="N260" i="6"/>
  <c r="N264" i="6"/>
  <c r="N267" i="6"/>
  <c r="N269" i="6"/>
  <c r="N271" i="6"/>
  <c r="N228" i="6"/>
  <c r="N236" i="6"/>
  <c r="N238" i="6"/>
  <c r="N240" i="6"/>
  <c r="N242" i="6"/>
  <c r="N243" i="6"/>
  <c r="N244" i="6"/>
  <c r="N201" i="6"/>
  <c r="N206" i="6"/>
  <c r="N210" i="6"/>
  <c r="N180" i="6"/>
  <c r="N182" i="6"/>
  <c r="N185" i="6"/>
  <c r="N187" i="6"/>
  <c r="N189" i="6"/>
  <c r="N191" i="6"/>
  <c r="N192" i="6"/>
  <c r="N150" i="6"/>
  <c r="N151" i="6"/>
  <c r="N152" i="6"/>
  <c r="N149" i="6"/>
  <c r="N106" i="6"/>
  <c r="N109" i="6"/>
  <c r="N112" i="6"/>
  <c r="N114" i="6"/>
  <c r="N116" i="6"/>
  <c r="N118" i="6"/>
  <c r="N120" i="6"/>
  <c r="N121" i="6"/>
  <c r="N122" i="6"/>
  <c r="N27" i="6"/>
  <c r="N28" i="6"/>
  <c r="N18" i="6"/>
  <c r="N29" i="6"/>
  <c r="N30" i="6"/>
  <c r="N23" i="6"/>
  <c r="N81" i="6"/>
  <c r="N349" i="6"/>
  <c r="N350" i="6"/>
  <c r="N347" i="6"/>
  <c r="N22" i="6"/>
  <c r="N24" i="6"/>
  <c r="N25" i="6"/>
  <c r="N26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6" i="6"/>
  <c r="N57" i="6"/>
  <c r="N55" i="6"/>
  <c r="N58" i="6"/>
  <c r="N59" i="6"/>
  <c r="N61" i="6"/>
  <c r="N63" i="6"/>
  <c r="N76" i="6"/>
  <c r="N72" i="6"/>
  <c r="N77" i="6"/>
  <c r="N78" i="6"/>
  <c r="N75" i="6"/>
  <c r="N79" i="6"/>
  <c r="N80" i="6"/>
  <c r="N82" i="6"/>
  <c r="N83" i="6"/>
  <c r="N84" i="6"/>
  <c r="N10" i="6"/>
  <c r="N11" i="6"/>
  <c r="N12" i="6"/>
  <c r="N13" i="6"/>
  <c r="N14" i="6"/>
  <c r="N174" i="6"/>
  <c r="N175" i="6"/>
  <c r="N177" i="6"/>
  <c r="N178" i="6"/>
  <c r="N179" i="6"/>
  <c r="N181" i="6"/>
  <c r="N183" i="6"/>
  <c r="N184" i="6"/>
  <c r="N186" i="6"/>
  <c r="N188" i="6"/>
  <c r="N199" i="6"/>
  <c r="N200" i="6"/>
  <c r="N203" i="6"/>
  <c r="N204" i="6"/>
  <c r="N205" i="6"/>
  <c r="N207" i="6"/>
  <c r="N208" i="6"/>
  <c r="N209" i="6"/>
  <c r="N211" i="6"/>
  <c r="N212" i="6"/>
  <c r="N213" i="6"/>
  <c r="N214" i="6"/>
  <c r="N215" i="6"/>
  <c r="N216" i="6"/>
  <c r="N217" i="6"/>
  <c r="N197" i="6"/>
  <c r="N218" i="6"/>
  <c r="N219" i="6"/>
  <c r="N220" i="6"/>
  <c r="N224" i="6"/>
  <c r="N229" i="6"/>
  <c r="N234" i="6"/>
  <c r="N235" i="6"/>
  <c r="N237" i="6"/>
  <c r="N251" i="6"/>
  <c r="N253" i="6"/>
  <c r="N254" i="6"/>
  <c r="N255" i="6"/>
  <c r="N258" i="6"/>
  <c r="N259" i="6"/>
  <c r="N262" i="6"/>
  <c r="N263" i="6"/>
  <c r="N266" i="6"/>
  <c r="N268" i="6"/>
  <c r="N280" i="6"/>
  <c r="N281" i="6"/>
  <c r="N282" i="6"/>
  <c r="N285" i="6"/>
  <c r="N291" i="6"/>
  <c r="N287" i="6"/>
  <c r="N288" i="6"/>
  <c r="N297" i="6"/>
  <c r="N292" i="6"/>
  <c r="N293" i="6"/>
  <c r="N294" i="6"/>
  <c r="N300" i="6"/>
  <c r="N278" i="6"/>
  <c r="N298" i="6"/>
  <c r="N301" i="6"/>
  <c r="N303" i="6"/>
  <c r="N304" i="6"/>
  <c r="N305" i="6"/>
  <c r="N306" i="6"/>
  <c r="N312" i="6"/>
  <c r="N329" i="6"/>
  <c r="N333" i="6"/>
  <c r="N344" i="6"/>
  <c r="N331" i="6"/>
  <c r="N332" i="6"/>
  <c r="N334" i="6"/>
  <c r="N335" i="6"/>
  <c r="N309" i="6"/>
  <c r="N311" i="6"/>
  <c r="N314" i="6"/>
  <c r="N315" i="6"/>
  <c r="N316" i="6"/>
  <c r="N319" i="6"/>
  <c r="N277" i="6"/>
  <c r="N248" i="6"/>
  <c r="N250" i="6"/>
  <c r="N246" i="6"/>
  <c r="N226" i="6"/>
  <c r="N227" i="6"/>
  <c r="N230" i="6"/>
  <c r="N231" i="6"/>
  <c r="N232" i="6"/>
  <c r="N233" i="6"/>
  <c r="N127" i="6"/>
  <c r="N102" i="6"/>
  <c r="N73" i="6"/>
  <c r="N21" i="6"/>
  <c r="N348" i="6"/>
  <c r="N239" i="6"/>
  <c r="N241" i="6"/>
  <c r="N171" i="6"/>
  <c r="N190" i="6"/>
  <c r="N130" i="6"/>
  <c r="N131" i="6"/>
  <c r="N132" i="6"/>
  <c r="N129" i="6"/>
  <c r="N105" i="6"/>
  <c r="N107" i="6"/>
  <c r="N108" i="6"/>
  <c r="N110" i="6"/>
  <c r="N111" i="6"/>
  <c r="N113" i="6"/>
  <c r="N103" i="6"/>
  <c r="N115" i="6"/>
  <c r="N117" i="6"/>
  <c r="N119" i="6"/>
  <c r="N104" i="6"/>
  <c r="N86" i="6"/>
  <c r="N97" i="6"/>
  <c r="N247" i="6"/>
  <c r="N249" i="6"/>
  <c r="N322" i="6"/>
  <c r="N328" i="6"/>
  <c r="N196" i="6"/>
  <c r="N147" i="6"/>
  <c r="N148" i="6"/>
  <c r="N139" i="6"/>
  <c r="N140" i="6"/>
  <c r="N141" i="6"/>
  <c r="N125" i="6"/>
  <c r="N126" i="6"/>
  <c r="N198" i="6"/>
  <c r="N54" i="6" l="1"/>
  <c r="N155" i="6"/>
  <c r="N60" i="6"/>
  <c r="N62" i="6"/>
  <c r="N64" i="6"/>
  <c r="N66" i="6"/>
  <c r="N144" i="6"/>
  <c r="N166" i="6"/>
  <c r="N167" i="6"/>
  <c r="N89" i="6"/>
  <c r="N93" i="6"/>
  <c r="N96" i="6"/>
  <c r="N98" i="6"/>
  <c r="N99" i="6"/>
  <c r="N87" i="6"/>
  <c r="N88" i="6"/>
  <c r="N65" i="6"/>
  <c r="N67" i="6"/>
  <c r="N68" i="6"/>
  <c r="N69" i="6"/>
  <c r="N70" i="6"/>
  <c r="N19" i="6"/>
  <c r="N20" i="6"/>
  <c r="N225" i="6"/>
  <c r="N170" i="6"/>
  <c r="N176" i="6"/>
  <c r="N194" i="6"/>
  <c r="N173" i="6"/>
  <c r="N346" i="6"/>
  <c r="N351" i="6"/>
  <c r="N92" i="6"/>
  <c r="N94" i="6"/>
  <c r="N95" i="6"/>
  <c r="N135" i="6"/>
  <c r="N137" i="6"/>
  <c r="N138" i="6"/>
  <c r="N164" i="6"/>
  <c r="N307" i="6"/>
  <c r="N317" i="6"/>
  <c r="N310" i="6"/>
  <c r="N320" i="6"/>
  <c r="N323" i="6"/>
  <c r="N325" i="6"/>
  <c r="N352" i="6"/>
  <c r="N52" i="6"/>
  <c r="N100" i="6"/>
  <c r="N274" i="6"/>
  <c r="N326" i="6"/>
  <c r="N345" i="6"/>
  <c r="N279" i="6"/>
  <c r="N172" i="6"/>
  <c r="N355" i="6" l="1"/>
  <c r="N354" i="6"/>
  <c r="N357" i="6"/>
  <c r="N15" i="6"/>
  <c r="N16" i="6"/>
  <c r="N136" i="6"/>
  <c r="N365" i="6"/>
  <c r="N364" i="6"/>
  <c r="N363" i="6"/>
  <c r="N362" i="6"/>
  <c r="N361" i="6"/>
  <c r="N360" i="6"/>
  <c r="N359" i="6"/>
  <c r="N358" i="6"/>
  <c r="N165" i="6"/>
  <c r="N145" i="6"/>
  <c r="N9" i="6"/>
</calcChain>
</file>

<file path=xl/sharedStrings.xml><?xml version="1.0" encoding="utf-8"?>
<sst xmlns="http://schemas.openxmlformats.org/spreadsheetml/2006/main" count="8228" uniqueCount="2126">
  <si>
    <t>Club</t>
  </si>
  <si>
    <t>Total</t>
  </si>
  <si>
    <t>Crystal Palace Triathletes</t>
  </si>
  <si>
    <t>Clapham Chasers</t>
  </si>
  <si>
    <t>Ful-on Tri Triathlon Club</t>
  </si>
  <si>
    <t>Willesden Triathlon Club</t>
  </si>
  <si>
    <t>East London Triathletes</t>
  </si>
  <si>
    <t>Serpentine Running Club</t>
  </si>
  <si>
    <t>London Fields Triathlon Club</t>
  </si>
  <si>
    <t>Havering Tri</t>
  </si>
  <si>
    <t>Thames Turbo Triathlon Club</t>
  </si>
  <si>
    <t>Greenwich Tritons</t>
  </si>
  <si>
    <t>Comrades Triathlon Club</t>
  </si>
  <si>
    <t>London Frontrunners</t>
  </si>
  <si>
    <t>South London Swimming Club</t>
  </si>
  <si>
    <t>South London Harriers</t>
  </si>
  <si>
    <t>Windrush Triathlon Club</t>
  </si>
  <si>
    <t>Hampstead Triathlon Club</t>
  </si>
  <si>
    <t xml:space="preserve"> Event</t>
  </si>
  <si>
    <t>Thames Turbo</t>
  </si>
  <si>
    <t>Crystal Palace</t>
  </si>
  <si>
    <t>London fields</t>
  </si>
  <si>
    <t>R1</t>
  </si>
  <si>
    <t>R2</t>
  </si>
  <si>
    <t>R3</t>
  </si>
  <si>
    <t>R4</t>
  </si>
  <si>
    <t>R5</t>
  </si>
  <si>
    <t>R6</t>
  </si>
  <si>
    <t xml:space="preserve"> </t>
  </si>
  <si>
    <t>type</t>
  </si>
  <si>
    <t>Aquath</t>
  </si>
  <si>
    <t>Tri</t>
  </si>
  <si>
    <t>date</t>
  </si>
  <si>
    <t>Optima Racing Team</t>
  </si>
  <si>
    <t>Hillingdon Triathletes</t>
  </si>
  <si>
    <t>Jetstream Tri Club</t>
  </si>
  <si>
    <t>London Fire Brigade Triathlon Club</t>
  </si>
  <si>
    <t>London Wheelchair Triathlon Club</t>
  </si>
  <si>
    <t>Metropolitan Police Triathlon Club</t>
  </si>
  <si>
    <t>RIAK Fitness</t>
  </si>
  <si>
    <t>Sri Chinmoy Triathlon Club</t>
  </si>
  <si>
    <t>Trent Park Running Club</t>
  </si>
  <si>
    <t>Tri London</t>
  </si>
  <si>
    <t>Viceroy Triathlon Club (VTC)</t>
  </si>
  <si>
    <t>Westcroft Triathlon Club</t>
  </si>
  <si>
    <t>Bridge Triathlon</t>
  </si>
  <si>
    <t>Windrush Aqua</t>
  </si>
  <si>
    <t>Kingfisher Triathletes</t>
  </si>
  <si>
    <t>London Heathside Runners AC</t>
  </si>
  <si>
    <t>TriN8</t>
  </si>
  <si>
    <t>West London Junior Triathlon</t>
  </si>
  <si>
    <t>Wimbledon Windmilers</t>
  </si>
  <si>
    <t>Run</t>
  </si>
  <si>
    <t>y</t>
  </si>
  <si>
    <t>MEN</t>
  </si>
  <si>
    <t>WOMEN</t>
  </si>
  <si>
    <t>London</t>
  </si>
  <si>
    <t>AGE GROUP</t>
  </si>
  <si>
    <t>25-29</t>
  </si>
  <si>
    <t>30-34</t>
  </si>
  <si>
    <t>35-39</t>
  </si>
  <si>
    <t>40-44</t>
  </si>
  <si>
    <t>45-49</t>
  </si>
  <si>
    <t>55-59</t>
  </si>
  <si>
    <t>20-24 AGE GROUP</t>
  </si>
  <si>
    <t>25-29 AGE GROUP</t>
  </si>
  <si>
    <t>30-34 AGE GROUP</t>
  </si>
  <si>
    <t>35-39 AGE GROUP</t>
  </si>
  <si>
    <t>40-44 AGE GROUP</t>
  </si>
  <si>
    <t>45-49 AGE GROUP</t>
  </si>
  <si>
    <t>50-54 AGE GROUP</t>
  </si>
  <si>
    <t>55-59 AGE GROUP</t>
  </si>
  <si>
    <t>Time</t>
  </si>
  <si>
    <t>50-54</t>
  </si>
  <si>
    <t>60-64</t>
  </si>
  <si>
    <t>65-69</t>
  </si>
  <si>
    <t>60-64 AGE GROUP</t>
  </si>
  <si>
    <t>65-69 AGE GROUP</t>
  </si>
  <si>
    <t>20-24</t>
  </si>
  <si>
    <t>Herne Hill Harriers</t>
  </si>
  <si>
    <t>Best 3</t>
  </si>
  <si>
    <t>M30-34</t>
  </si>
  <si>
    <t>Russell</t>
  </si>
  <si>
    <t>M25-29</t>
  </si>
  <si>
    <t>Oliver</t>
  </si>
  <si>
    <t>M40-44</t>
  </si>
  <si>
    <t>M20-24</t>
  </si>
  <si>
    <t>Kirill</t>
  </si>
  <si>
    <t>Kondrasin</t>
  </si>
  <si>
    <t>M-JNR</t>
  </si>
  <si>
    <t>M45-49</t>
  </si>
  <si>
    <t>Ed</t>
  </si>
  <si>
    <t>M50-54</t>
  </si>
  <si>
    <t>James</t>
  </si>
  <si>
    <t>Beckinsale</t>
  </si>
  <si>
    <t>Ian</t>
  </si>
  <si>
    <t>F35-39</t>
  </si>
  <si>
    <t>Ryan</t>
  </si>
  <si>
    <t>Hart</t>
  </si>
  <si>
    <t>Philip</t>
  </si>
  <si>
    <t>M35-39</t>
  </si>
  <si>
    <t>Jones</t>
  </si>
  <si>
    <t>Black</t>
  </si>
  <si>
    <t>M55-59</t>
  </si>
  <si>
    <t>Robert</t>
  </si>
  <si>
    <t>Argles</t>
  </si>
  <si>
    <t>Andy</t>
  </si>
  <si>
    <t>Viceroy Triathlon  Club (VTC)</t>
  </si>
  <si>
    <t>Alexander</t>
  </si>
  <si>
    <t>F-JNR</t>
  </si>
  <si>
    <t>Charlie</t>
  </si>
  <si>
    <t>Muir-Sands</t>
  </si>
  <si>
    <t>Paul</t>
  </si>
  <si>
    <t>F30-34</t>
  </si>
  <si>
    <t>Mark</t>
  </si>
  <si>
    <t>Fielding-Smith</t>
  </si>
  <si>
    <t>Pierpaolo</t>
  </si>
  <si>
    <t>Sidoti</t>
  </si>
  <si>
    <t>John</t>
  </si>
  <si>
    <t>Percy</t>
  </si>
  <si>
    <t>Alan</t>
  </si>
  <si>
    <t>Epsom Triathlon Club</t>
  </si>
  <si>
    <t>F40-44</t>
  </si>
  <si>
    <t>Christine</t>
  </si>
  <si>
    <t>Lutsch</t>
  </si>
  <si>
    <t>Scott</t>
  </si>
  <si>
    <t>Stephen</t>
  </si>
  <si>
    <t>Davies</t>
  </si>
  <si>
    <t>F50-54</t>
  </si>
  <si>
    <t>Rachel</t>
  </si>
  <si>
    <t>Rowan</t>
  </si>
  <si>
    <t>F25-29</t>
  </si>
  <si>
    <t>Lily</t>
  </si>
  <si>
    <t>Andrew</t>
  </si>
  <si>
    <t>Williams</t>
  </si>
  <si>
    <t>Tim</t>
  </si>
  <si>
    <t>F45-49</t>
  </si>
  <si>
    <t>Joanne</t>
  </si>
  <si>
    <t>Harbinson</t>
  </si>
  <si>
    <t>Guy</t>
  </si>
  <si>
    <t>Harvey</t>
  </si>
  <si>
    <t>Naval</t>
  </si>
  <si>
    <t>Khanna</t>
  </si>
  <si>
    <t>Eaton</t>
  </si>
  <si>
    <t>Jason</t>
  </si>
  <si>
    <t>F20-24</t>
  </si>
  <si>
    <t>Isabel</t>
  </si>
  <si>
    <t>Sam</t>
  </si>
  <si>
    <t>Hannah</t>
  </si>
  <si>
    <t>Johnny</t>
  </si>
  <si>
    <t>Bell</t>
  </si>
  <si>
    <t>Green</t>
  </si>
  <si>
    <t>Joao</t>
  </si>
  <si>
    <t>Zorro</t>
  </si>
  <si>
    <t>Elinor</t>
  </si>
  <si>
    <t>Nippard</t>
  </si>
  <si>
    <t>Claire</t>
  </si>
  <si>
    <t>M60-64</t>
  </si>
  <si>
    <t>Carr</t>
  </si>
  <si>
    <t>F55-59</t>
  </si>
  <si>
    <t>Lindsay</t>
  </si>
  <si>
    <t>Doy</t>
  </si>
  <si>
    <t>Caroline</t>
  </si>
  <si>
    <t>Steve</t>
  </si>
  <si>
    <t>M65-69</t>
  </si>
  <si>
    <t>Michael</t>
  </si>
  <si>
    <t>Emily</t>
  </si>
  <si>
    <t>Jane</t>
  </si>
  <si>
    <t>Morillon</t>
  </si>
  <si>
    <t>Emma</t>
  </si>
  <si>
    <t>Manchester Triathlon Club</t>
  </si>
  <si>
    <t>Banfi</t>
  </si>
  <si>
    <t>F60-64</t>
  </si>
  <si>
    <t>Ellis</t>
  </si>
  <si>
    <t>Simon</t>
  </si>
  <si>
    <t>Katrina</t>
  </si>
  <si>
    <t>Joanna</t>
  </si>
  <si>
    <t>Dawes</t>
  </si>
  <si>
    <t>Helen</t>
  </si>
  <si>
    <t>Beck</t>
  </si>
  <si>
    <t>Gwyther</t>
  </si>
  <si>
    <t>Sanders</t>
  </si>
  <si>
    <t>Gina</t>
  </si>
  <si>
    <t>Siebler</t>
  </si>
  <si>
    <t>Ashcroft</t>
  </si>
  <si>
    <t>Ferrari</t>
  </si>
  <si>
    <t>F65-69</t>
  </si>
  <si>
    <t>Logoreci</t>
  </si>
  <si>
    <t>Sue</t>
  </si>
  <si>
    <t>Glanville</t>
  </si>
  <si>
    <t>Lisa</t>
  </si>
  <si>
    <t>Christopher</t>
  </si>
  <si>
    <t>Polly</t>
  </si>
  <si>
    <t>Gough</t>
  </si>
  <si>
    <t>Brighton Tri Club</t>
  </si>
  <si>
    <t>70+ AGE GROUP</t>
  </si>
  <si>
    <t>Spivey</t>
  </si>
  <si>
    <t>Jessica</t>
  </si>
  <si>
    <t xml:space="preserve">1st </t>
  </si>
  <si>
    <t xml:space="preserve">2nd </t>
  </si>
  <si>
    <t>3rd</t>
  </si>
  <si>
    <t>Status</t>
  </si>
  <si>
    <t>Southampton Triathlon Club</t>
  </si>
  <si>
    <t>Teddington Swimming Club Masters</t>
  </si>
  <si>
    <t>Endurance Workshop</t>
  </si>
  <si>
    <t>ABCpure</t>
  </si>
  <si>
    <t>SwissTri</t>
  </si>
  <si>
    <t>Tuff Fitty Triathlon Club</t>
  </si>
  <si>
    <t>Hazlemere Runners</t>
  </si>
  <si>
    <t>Stomp the Pedal Collective</t>
  </si>
  <si>
    <t>TryAthletes</t>
  </si>
  <si>
    <t>Evo Tri (Evolution Tri) Windsor, Marlow &amp; Wycombe</t>
  </si>
  <si>
    <t>F70+</t>
  </si>
  <si>
    <t>London Senior Series 2023 AG Results</t>
  </si>
  <si>
    <t>StartNo</t>
  </si>
  <si>
    <t>Race</t>
  </si>
  <si>
    <t>Category</t>
  </si>
  <si>
    <t>Gender</t>
  </si>
  <si>
    <t>FirstName</t>
  </si>
  <si>
    <t>LastName</t>
  </si>
  <si>
    <t>DateOfBirth</t>
  </si>
  <si>
    <t>CountryCode</t>
  </si>
  <si>
    <t>City</t>
  </si>
  <si>
    <t>ZipCode</t>
  </si>
  <si>
    <t>ExternalId</t>
  </si>
  <si>
    <t>Team</t>
  </si>
  <si>
    <t>Pace</t>
  </si>
  <si>
    <t>Speed</t>
  </si>
  <si>
    <t>StartTime</t>
  </si>
  <si>
    <t>TotalTime</t>
  </si>
  <si>
    <t>NetTime</t>
  </si>
  <si>
    <t>GunTime</t>
  </si>
  <si>
    <t>Progress</t>
  </si>
  <si>
    <t>Medal</t>
  </si>
  <si>
    <t>PlaceByRace</t>
  </si>
  <si>
    <t>PlaceByCategory</t>
  </si>
  <si>
    <t>PlaceByGender</t>
  </si>
  <si>
    <t>PlaceByCatGen</t>
  </si>
  <si>
    <t>BehindByRace</t>
  </si>
  <si>
    <t>BehindByCategory</t>
  </si>
  <si>
    <t>BehindByGender</t>
  </si>
  <si>
    <t>BehindByCatGen</t>
  </si>
  <si>
    <t>Legs...</t>
  </si>
  <si>
    <t>Splits...</t>
  </si>
  <si>
    <t>Sprint</t>
  </si>
  <si>
    <t>Male</t>
  </si>
  <si>
    <t>Rendall</t>
  </si>
  <si>
    <t/>
  </si>
  <si>
    <t>FIN</t>
  </si>
  <si>
    <t>patrick</t>
  </si>
  <si>
    <t>tierney</t>
  </si>
  <si>
    <t>Brook</t>
  </si>
  <si>
    <t>Adam</t>
  </si>
  <si>
    <t>Wells</t>
  </si>
  <si>
    <t>Harry</t>
  </si>
  <si>
    <t>Pacitti</t>
  </si>
  <si>
    <t>Jamie</t>
  </si>
  <si>
    <t>Roger</t>
  </si>
  <si>
    <t>Fairhurst</t>
  </si>
  <si>
    <t>Skipper</t>
  </si>
  <si>
    <t>Sean</t>
  </si>
  <si>
    <t>Flynn</t>
  </si>
  <si>
    <t>Thomas</t>
  </si>
  <si>
    <t>George</t>
  </si>
  <si>
    <t>Alex</t>
  </si>
  <si>
    <t>Morris</t>
  </si>
  <si>
    <t>mitchell</t>
  </si>
  <si>
    <t>Female</t>
  </si>
  <si>
    <t>Victoria</t>
  </si>
  <si>
    <t>Wallace</t>
  </si>
  <si>
    <t>Hallam</t>
  </si>
  <si>
    <t>Crampin</t>
  </si>
  <si>
    <t>Jon</t>
  </si>
  <si>
    <t>Pile</t>
  </si>
  <si>
    <t>Robey</t>
  </si>
  <si>
    <t>Anna</t>
  </si>
  <si>
    <t>Thamavongsa</t>
  </si>
  <si>
    <t>Hibberd</t>
  </si>
  <si>
    <t>Gordon</t>
  </si>
  <si>
    <t>Reid</t>
  </si>
  <si>
    <t>stephen</t>
  </si>
  <si>
    <t>pallister</t>
  </si>
  <si>
    <t>Adriano</t>
  </si>
  <si>
    <t>Massari</t>
  </si>
  <si>
    <t>Ethan</t>
  </si>
  <si>
    <t>Flack</t>
  </si>
  <si>
    <t>Atharv</t>
  </si>
  <si>
    <t>Pruthi</t>
  </si>
  <si>
    <t>Wright</t>
  </si>
  <si>
    <t>Ponpet</t>
  </si>
  <si>
    <t>Hall</t>
  </si>
  <si>
    <t>Stuart</t>
  </si>
  <si>
    <t>Crawford</t>
  </si>
  <si>
    <t>Samuel</t>
  </si>
  <si>
    <t>Crocker</t>
  </si>
  <si>
    <t>Joshan</t>
  </si>
  <si>
    <t>Eoin</t>
  </si>
  <si>
    <t>Cunnane</t>
  </si>
  <si>
    <t>Ceri</t>
  </si>
  <si>
    <t>van Wezel</t>
  </si>
  <si>
    <t>Kristina</t>
  </si>
  <si>
    <t>Stone</t>
  </si>
  <si>
    <t>Jarlath</t>
  </si>
  <si>
    <t>Meenan</t>
  </si>
  <si>
    <t>Miles</t>
  </si>
  <si>
    <t>Read</t>
  </si>
  <si>
    <t>Ben</t>
  </si>
  <si>
    <t>Newman</t>
  </si>
  <si>
    <t>Dobbs</t>
  </si>
  <si>
    <t>Blount</t>
  </si>
  <si>
    <t>Luke</t>
  </si>
  <si>
    <t>Denis</t>
  </si>
  <si>
    <t>Liam</t>
  </si>
  <si>
    <t>Malorey-Vibert</t>
  </si>
  <si>
    <t>Gustavo</t>
  </si>
  <si>
    <t>Mendonca</t>
  </si>
  <si>
    <t>Jonny</t>
  </si>
  <si>
    <t>Smith</t>
  </si>
  <si>
    <t>Poppy</t>
  </si>
  <si>
    <t>Mitchell</t>
  </si>
  <si>
    <t>Laura</t>
  </si>
  <si>
    <t>Rickard</t>
  </si>
  <si>
    <t>Kemp</t>
  </si>
  <si>
    <t>Marco</t>
  </si>
  <si>
    <t>Petralia</t>
  </si>
  <si>
    <t>Grace</t>
  </si>
  <si>
    <t>Kirby</t>
  </si>
  <si>
    <t>Karen</t>
  </si>
  <si>
    <t>Fenner</t>
  </si>
  <si>
    <t>Constable</t>
  </si>
  <si>
    <t>Sophie</t>
  </si>
  <si>
    <t>Ward</t>
  </si>
  <si>
    <t>Dominic</t>
  </si>
  <si>
    <t>North</t>
  </si>
  <si>
    <t>MARK</t>
  </si>
  <si>
    <t>BROAD</t>
  </si>
  <si>
    <t>Alec</t>
  </si>
  <si>
    <t>Dyer</t>
  </si>
  <si>
    <t>Lee</t>
  </si>
  <si>
    <t>Diana</t>
  </si>
  <si>
    <t>Kovacheva</t>
  </si>
  <si>
    <t>Alastair</t>
  </si>
  <si>
    <t>Baker</t>
  </si>
  <si>
    <t>Charlotte</t>
  </si>
  <si>
    <t>Cogger</t>
  </si>
  <si>
    <t>Spencer</t>
  </si>
  <si>
    <t>Buksh</t>
  </si>
  <si>
    <t>Zoe</t>
  </si>
  <si>
    <t>Hughes</t>
  </si>
  <si>
    <t>Ami</t>
  </si>
  <si>
    <t>Hodges</t>
  </si>
  <si>
    <t>Chris</t>
  </si>
  <si>
    <t>Nicholas</t>
  </si>
  <si>
    <t>phil</t>
  </si>
  <si>
    <t>hagan</t>
  </si>
  <si>
    <t>Edmund</t>
  </si>
  <si>
    <t>Fetherston-Dilke</t>
  </si>
  <si>
    <t>Peter</t>
  </si>
  <si>
    <t>King</t>
  </si>
  <si>
    <t>David</t>
  </si>
  <si>
    <t>Blondell</t>
  </si>
  <si>
    <t>Letitia</t>
  </si>
  <si>
    <t>Veale</t>
  </si>
  <si>
    <t>Blackmore</t>
  </si>
  <si>
    <t>Barrow</t>
  </si>
  <si>
    <t>William</t>
  </si>
  <si>
    <t>Brimson</t>
  </si>
  <si>
    <t>Mead</t>
  </si>
  <si>
    <t>Guest</t>
  </si>
  <si>
    <t>Gaster</t>
  </si>
  <si>
    <t>Heather</t>
  </si>
  <si>
    <t>Grantley</t>
  </si>
  <si>
    <t>Bridge</t>
  </si>
  <si>
    <t>Clare</t>
  </si>
  <si>
    <t>Mullenger</t>
  </si>
  <si>
    <t>Cecile</t>
  </si>
  <si>
    <t>Porchier</t>
  </si>
  <si>
    <t>Ted</t>
  </si>
  <si>
    <t>Szuman</t>
  </si>
  <si>
    <t>Richard</t>
  </si>
  <si>
    <t>Herring</t>
  </si>
  <si>
    <t>Neil</t>
  </si>
  <si>
    <t>Forster</t>
  </si>
  <si>
    <t>Natalie</t>
  </si>
  <si>
    <t>Stanley</t>
  </si>
  <si>
    <t>Anthony</t>
  </si>
  <si>
    <t>Scammell</t>
  </si>
  <si>
    <t>Steed</t>
  </si>
  <si>
    <t>Gerardo</t>
  </si>
  <si>
    <t>Chaparro</t>
  </si>
  <si>
    <t>Harrison</t>
  </si>
  <si>
    <t>Damian</t>
  </si>
  <si>
    <t>andrew</t>
  </si>
  <si>
    <t>bellwood</t>
  </si>
  <si>
    <t>Howard</t>
  </si>
  <si>
    <t>Morrell</t>
  </si>
  <si>
    <t>Wang</t>
  </si>
  <si>
    <t>Justin</t>
  </si>
  <si>
    <t>Allison</t>
  </si>
  <si>
    <t>Matthew</t>
  </si>
  <si>
    <t>Haughton</t>
  </si>
  <si>
    <t>Calverley</t>
  </si>
  <si>
    <t>Phillip</t>
  </si>
  <si>
    <t>Lund</t>
  </si>
  <si>
    <t>Agustin</t>
  </si>
  <si>
    <t>Montes</t>
  </si>
  <si>
    <t>Grey</t>
  </si>
  <si>
    <t>Francesca</t>
  </si>
  <si>
    <t>Wood</t>
  </si>
  <si>
    <t>Jordan</t>
  </si>
  <si>
    <t>Alexandra</t>
  </si>
  <si>
    <t>Whale</t>
  </si>
  <si>
    <t>Newton</t>
  </si>
  <si>
    <t>Jaques</t>
  </si>
  <si>
    <t>Hugo</t>
  </si>
  <si>
    <t>Nowell</t>
  </si>
  <si>
    <t>Vanessa</t>
  </si>
  <si>
    <t>Walters</t>
  </si>
  <si>
    <t>Brown</t>
  </si>
  <si>
    <t>Clark</t>
  </si>
  <si>
    <t>Cousins</t>
  </si>
  <si>
    <t>White</t>
  </si>
  <si>
    <t>Rebecca</t>
  </si>
  <si>
    <t>Christie</t>
  </si>
  <si>
    <t>Dunn</t>
  </si>
  <si>
    <t>Nathan</t>
  </si>
  <si>
    <t>Ronnie</t>
  </si>
  <si>
    <t>Tanner</t>
  </si>
  <si>
    <t>Trevor</t>
  </si>
  <si>
    <t>Dohan</t>
  </si>
  <si>
    <t>Edgar</t>
  </si>
  <si>
    <t>Deverell</t>
  </si>
  <si>
    <t>Kirsty</t>
  </si>
  <si>
    <t>Grimwade</t>
  </si>
  <si>
    <t>kamela</t>
  </si>
  <si>
    <t>prevett</t>
  </si>
  <si>
    <t>Rees-Jones</t>
  </si>
  <si>
    <t>Buttigieg</t>
  </si>
  <si>
    <t>Hene</t>
  </si>
  <si>
    <t>Hawkins</t>
  </si>
  <si>
    <t>Jonathan</t>
  </si>
  <si>
    <t>Rushforth</t>
  </si>
  <si>
    <t>Sara</t>
  </si>
  <si>
    <t>Michal</t>
  </si>
  <si>
    <t>Telicki</t>
  </si>
  <si>
    <t>Rountree</t>
  </si>
  <si>
    <t>Amanda</t>
  </si>
  <si>
    <t>Webb</t>
  </si>
  <si>
    <t>Shawn</t>
  </si>
  <si>
    <t>Archer</t>
  </si>
  <si>
    <t>Lea</t>
  </si>
  <si>
    <t>Lespinas</t>
  </si>
  <si>
    <t>Ridgway</t>
  </si>
  <si>
    <t>Orrin</t>
  </si>
  <si>
    <t>Mc Aleer</t>
  </si>
  <si>
    <t>Elizabeth</t>
  </si>
  <si>
    <t>Cattle</t>
  </si>
  <si>
    <t>Timothy</t>
  </si>
  <si>
    <t>Nevill</t>
  </si>
  <si>
    <t>Ranson</t>
  </si>
  <si>
    <t>Jenkins</t>
  </si>
  <si>
    <t>Timea</t>
  </si>
  <si>
    <t>Raven</t>
  </si>
  <si>
    <t>Jo</t>
  </si>
  <si>
    <t>Deborah</t>
  </si>
  <si>
    <t>O'Brien</t>
  </si>
  <si>
    <t>Wimbush</t>
  </si>
  <si>
    <t>Tefa</t>
  </si>
  <si>
    <t>Magyaroff</t>
  </si>
  <si>
    <t>Olivia</t>
  </si>
  <si>
    <t>Antrobus</t>
  </si>
  <si>
    <t>Bryant</t>
  </si>
  <si>
    <t>Lucy</t>
  </si>
  <si>
    <t>Jeffrey</t>
  </si>
  <si>
    <t>Lewis Monsma</t>
  </si>
  <si>
    <t>Kathryn</t>
  </si>
  <si>
    <t>Berry</t>
  </si>
  <si>
    <t>Durcan</t>
  </si>
  <si>
    <t>Hopkins</t>
  </si>
  <si>
    <t>Brackpool</t>
  </si>
  <si>
    <t>Jana</t>
  </si>
  <si>
    <t>Brenner</t>
  </si>
  <si>
    <t>Toby</t>
  </si>
  <si>
    <t>Cooper</t>
  </si>
  <si>
    <t>Gutteridge</t>
  </si>
  <si>
    <t>Alice</t>
  </si>
  <si>
    <t>Buchanan-Smith</t>
  </si>
  <si>
    <t>Bebb</t>
  </si>
  <si>
    <t>Carley</t>
  </si>
  <si>
    <t>Wilson</t>
  </si>
  <si>
    <t>Leigh</t>
  </si>
  <si>
    <t>Du preez</t>
  </si>
  <si>
    <t>Marijke</t>
  </si>
  <si>
    <t>Warren</t>
  </si>
  <si>
    <t>Catherine</t>
  </si>
  <si>
    <t>Mackie</t>
  </si>
  <si>
    <t>Martin</t>
  </si>
  <si>
    <t>Jimack</t>
  </si>
  <si>
    <t>Patrick</t>
  </si>
  <si>
    <t>Reimer</t>
  </si>
  <si>
    <t>Cassie</t>
  </si>
  <si>
    <t>Dawson</t>
  </si>
  <si>
    <t>Shannon</t>
  </si>
  <si>
    <t>Sian</t>
  </si>
  <si>
    <t>Dudgeon</t>
  </si>
  <si>
    <t>Sarah</t>
  </si>
  <si>
    <t>Fraser</t>
  </si>
  <si>
    <t>Lydia</t>
  </si>
  <si>
    <t>Gillian</t>
  </si>
  <si>
    <t>Macfarlane</t>
  </si>
  <si>
    <t>Anne Marie</t>
  </si>
  <si>
    <t>Jackson</t>
  </si>
  <si>
    <t>Maeve</t>
  </si>
  <si>
    <t>Leonard</t>
  </si>
  <si>
    <t>Waiting</t>
  </si>
  <si>
    <t>Tess</t>
  </si>
  <si>
    <t>Barrows</t>
  </si>
  <si>
    <t>Bellwood</t>
  </si>
  <si>
    <t>Bernadette</t>
  </si>
  <si>
    <t>Traynor</t>
  </si>
  <si>
    <t>Zbigniew</t>
  </si>
  <si>
    <t>Majewski</t>
  </si>
  <si>
    <t>Owain</t>
  </si>
  <si>
    <t>Rowlands</t>
  </si>
  <si>
    <t>Mellissa</t>
  </si>
  <si>
    <t>Jilly</t>
  </si>
  <si>
    <t>Dolphin</t>
  </si>
  <si>
    <t>Khawaja</t>
  </si>
  <si>
    <t>Shahabuddin</t>
  </si>
  <si>
    <t>Jeremy</t>
  </si>
  <si>
    <t>Howell</t>
  </si>
  <si>
    <t>Carolina</t>
  </si>
  <si>
    <t>Evers-Endacott</t>
  </si>
  <si>
    <t>Lloyd Jones</t>
  </si>
  <si>
    <t>Lloyd</t>
  </si>
  <si>
    <t>Michelle</t>
  </si>
  <si>
    <t>Muldoon</t>
  </si>
  <si>
    <t>Joby</t>
  </si>
  <si>
    <t>Dryden</t>
  </si>
  <si>
    <t>Chapman</t>
  </si>
  <si>
    <t>Pearce</t>
  </si>
  <si>
    <t>Sheila</t>
  </si>
  <si>
    <t>OBrien</t>
  </si>
  <si>
    <t>Carmenna</t>
  </si>
  <si>
    <t>Bailey</t>
  </si>
  <si>
    <t>Calvin</t>
  </si>
  <si>
    <t>Ngwena</t>
  </si>
  <si>
    <t>Ritchie</t>
  </si>
  <si>
    <t>Daniell</t>
  </si>
  <si>
    <t>Collins</t>
  </si>
  <si>
    <t>Burke</t>
  </si>
  <si>
    <t>Byrne</t>
  </si>
  <si>
    <t>Ingrid</t>
  </si>
  <si>
    <t>Cope</t>
  </si>
  <si>
    <t>Morgan</t>
  </si>
  <si>
    <t>Tugba</t>
  </si>
  <si>
    <t>Drummond</t>
  </si>
  <si>
    <t>Geraldine</t>
  </si>
  <si>
    <t>Finucane</t>
  </si>
  <si>
    <t>Holly</t>
  </si>
  <si>
    <t>Everest</t>
  </si>
  <si>
    <t>Stephanie</t>
  </si>
  <si>
    <t>Woodworth</t>
  </si>
  <si>
    <t>Alcock</t>
  </si>
  <si>
    <t>Cristina</t>
  </si>
  <si>
    <t>Mameli</t>
  </si>
  <si>
    <t>Bo</t>
  </si>
  <si>
    <t>Chan</t>
  </si>
  <si>
    <t>Freda</t>
  </si>
  <si>
    <t>STA</t>
  </si>
  <si>
    <t>T2</t>
  </si>
  <si>
    <t>Deliakis</t>
  </si>
  <si>
    <t>T1</t>
  </si>
  <si>
    <t>McDonald</t>
  </si>
  <si>
    <t>Hermes</t>
  </si>
  <si>
    <t>Charalambous</t>
  </si>
  <si>
    <t>UNK</t>
  </si>
  <si>
    <t>Root</t>
  </si>
  <si>
    <t>Harty</t>
  </si>
  <si>
    <t>Louis</t>
  </si>
  <si>
    <t>Thrumble</t>
  </si>
  <si>
    <t>Hayley</t>
  </si>
  <si>
    <t>Beardsley</t>
  </si>
  <si>
    <t>Campbell</t>
  </si>
  <si>
    <t>Rhona</t>
  </si>
  <si>
    <t>Chilvers</t>
  </si>
  <si>
    <t>Jimena</t>
  </si>
  <si>
    <t>MacInnes</t>
  </si>
  <si>
    <t>Giles</t>
  </si>
  <si>
    <t>Sowden</t>
  </si>
  <si>
    <t>Iain</t>
  </si>
  <si>
    <t>McCluskey</t>
  </si>
  <si>
    <t>Lizzy</t>
  </si>
  <si>
    <t>Moir</t>
  </si>
  <si>
    <t>Morrison</t>
  </si>
  <si>
    <t>Hywel</t>
  </si>
  <si>
    <t>Philippart</t>
  </si>
  <si>
    <t>Lovatt</t>
  </si>
  <si>
    <t>Garvey</t>
  </si>
  <si>
    <t>Joe</t>
  </si>
  <si>
    <t>Stevens</t>
  </si>
  <si>
    <t>Lowri</t>
  </si>
  <si>
    <t>DSa</t>
  </si>
  <si>
    <t>Schofield</t>
  </si>
  <si>
    <t>Tooting Tri Hard</t>
  </si>
  <si>
    <t>Susan</t>
  </si>
  <si>
    <t>Bunn</t>
  </si>
  <si>
    <t>Newell</t>
  </si>
  <si>
    <t>Poole</t>
  </si>
  <si>
    <t>Clementine</t>
  </si>
  <si>
    <t>Ross</t>
  </si>
  <si>
    <t>Harper</t>
  </si>
  <si>
    <t>Kolb</t>
  </si>
  <si>
    <t>Steven</t>
  </si>
  <si>
    <t>Okeefe</t>
  </si>
  <si>
    <t>Christian</t>
  </si>
  <si>
    <t>Seymour</t>
  </si>
  <si>
    <t>Bradley</t>
  </si>
  <si>
    <t>McCann</t>
  </si>
  <si>
    <t>M70+</t>
  </si>
  <si>
    <t>Owens</t>
  </si>
  <si>
    <t>Henry</t>
  </si>
  <si>
    <t>Price</t>
  </si>
  <si>
    <t>Mike</t>
  </si>
  <si>
    <t>Essex</t>
  </si>
  <si>
    <t>Josephine</t>
  </si>
  <si>
    <t>Perry</t>
  </si>
  <si>
    <t>Carroll</t>
  </si>
  <si>
    <t>Fin</t>
  </si>
  <si>
    <t>Tait</t>
  </si>
  <si>
    <t>Julian</t>
  </si>
  <si>
    <t>Ann</t>
  </si>
  <si>
    <t>Brennan</t>
  </si>
  <si>
    <t>Matthews</t>
  </si>
  <si>
    <t>julian</t>
  </si>
  <si>
    <t>skan</t>
  </si>
  <si>
    <t>Marili</t>
  </si>
  <si>
    <t>Aitken</t>
  </si>
  <si>
    <t>Tom</t>
  </si>
  <si>
    <t>Philbedge</t>
  </si>
  <si>
    <t>Reddy</t>
  </si>
  <si>
    <t>Devilliers</t>
  </si>
  <si>
    <t>Erasmus</t>
  </si>
  <si>
    <t>Greig</t>
  </si>
  <si>
    <t>Orrell</t>
  </si>
  <si>
    <t>Horsham Amphibians Triathlon</t>
  </si>
  <si>
    <t>Tilson</t>
  </si>
  <si>
    <t>Kim</t>
  </si>
  <si>
    <t>Butler</t>
  </si>
  <si>
    <t>Ollie</t>
  </si>
  <si>
    <t>Webber</t>
  </si>
  <si>
    <t>Vince</t>
  </si>
  <si>
    <t>Rylance</t>
  </si>
  <si>
    <t>Ines</t>
  </si>
  <si>
    <t>Rolles</t>
  </si>
  <si>
    <t>Surtees</t>
  </si>
  <si>
    <t>Brynjar</t>
  </si>
  <si>
    <t>Agnarsson</t>
  </si>
  <si>
    <t>Clarkson</t>
  </si>
  <si>
    <t>Ruth</t>
  </si>
  <si>
    <t>Gledhill</t>
  </si>
  <si>
    <t>Murphy</t>
  </si>
  <si>
    <t>craig</t>
  </si>
  <si>
    <t>nicol</t>
  </si>
  <si>
    <t>70+</t>
  </si>
  <si>
    <t>x</t>
  </si>
  <si>
    <t>Category Correct</t>
  </si>
  <si>
    <t>Blue Light Cycle Club</t>
  </si>
  <si>
    <t>Crystal Palace Tri - Sprint Distance 14/5/23</t>
  </si>
  <si>
    <t>Pos</t>
  </si>
  <si>
    <t>Bib #</t>
  </si>
  <si>
    <t>Athlete Name</t>
  </si>
  <si>
    <t>Swim</t>
  </si>
  <si>
    <t>BL1</t>
  </si>
  <si>
    <t>BL2</t>
  </si>
  <si>
    <t>BL3</t>
  </si>
  <si>
    <t>BL4</t>
  </si>
  <si>
    <t>BL5</t>
  </si>
  <si>
    <t>BL6</t>
  </si>
  <si>
    <t>BL7</t>
  </si>
  <si>
    <t>BL8</t>
  </si>
  <si>
    <t>CYCLE</t>
  </si>
  <si>
    <t>Run Check 1</t>
  </si>
  <si>
    <t>Run Check 2</t>
  </si>
  <si>
    <t>RUN</t>
  </si>
  <si>
    <t>Gun Time</t>
  </si>
  <si>
    <t xml:space="preserve"> Time Difference</t>
  </si>
  <si>
    <t>Danny RUSSELL</t>
  </si>
  <si>
    <t>O</t>
  </si>
  <si>
    <t>TOP3</t>
  </si>
  <si>
    <t>Simon SOWERBY</t>
  </si>
  <si>
    <t>+00:00:42</t>
  </si>
  <si>
    <t>Riccardo COMPOSTO</t>
  </si>
  <si>
    <t>+00:02:51</t>
  </si>
  <si>
    <t>Sebastian BUHS</t>
  </si>
  <si>
    <t>V40</t>
  </si>
  <si>
    <t>+00:03:02</t>
  </si>
  <si>
    <t>Jack BARKER</t>
  </si>
  <si>
    <t>SEN</t>
  </si>
  <si>
    <t>+00:03:18</t>
  </si>
  <si>
    <t>Gareth ROBERTS</t>
  </si>
  <si>
    <t>+00:03:31</t>
  </si>
  <si>
    <t>Daniel HAZEL</t>
  </si>
  <si>
    <t>FUL-ON TRI</t>
  </si>
  <si>
    <t>+00:03:45</t>
  </si>
  <si>
    <t>Lucas BEGHEIN</t>
  </si>
  <si>
    <t>Cambridge University Triathlon Club</t>
  </si>
  <si>
    <t>+00:04:51</t>
  </si>
  <si>
    <t>Alex WILSON</t>
  </si>
  <si>
    <t>+00:04:54</t>
  </si>
  <si>
    <t>Andrew TETLOW</t>
  </si>
  <si>
    <t>+00:05:25</t>
  </si>
  <si>
    <t>David VRETTOS</t>
  </si>
  <si>
    <t>+00:06:25</t>
  </si>
  <si>
    <t>Ian PETERS</t>
  </si>
  <si>
    <t>+00:06:59</t>
  </si>
  <si>
    <t>Alan WRAY</t>
  </si>
  <si>
    <t>V50</t>
  </si>
  <si>
    <t>+00:07:17</t>
  </si>
  <si>
    <t>Simon CHARLESWORTH P</t>
  </si>
  <si>
    <t>+00:07:29</t>
  </si>
  <si>
    <t>Rob ARGLES</t>
  </si>
  <si>
    <t>+00:07:43</t>
  </si>
  <si>
    <t>Jordan COLES</t>
  </si>
  <si>
    <t>+00:07:48</t>
  </si>
  <si>
    <t>Mark SCOTT</t>
  </si>
  <si>
    <t>+00:08:21</t>
  </si>
  <si>
    <t>Tom HUGGON</t>
  </si>
  <si>
    <t>+00:08:28</t>
  </si>
  <si>
    <t>GESINE JUNKER</t>
  </si>
  <si>
    <t>F</t>
  </si>
  <si>
    <t>+00:08:37</t>
  </si>
  <si>
    <t>Leigh MUNDAY</t>
  </si>
  <si>
    <t>+00:08:41</t>
  </si>
  <si>
    <t>Jackson BRADLEY</t>
  </si>
  <si>
    <t>+00:08:45</t>
  </si>
  <si>
    <t>Arnaud DELAETER</t>
  </si>
  <si>
    <t>+00:08:54</t>
  </si>
  <si>
    <t>Zachary BREDEMEAR</t>
  </si>
  <si>
    <t>+00:08:58</t>
  </si>
  <si>
    <t>Louis SPURGIN</t>
  </si>
  <si>
    <t>+00:09:12</t>
  </si>
  <si>
    <t>Kush BANERJEE</t>
  </si>
  <si>
    <t>+00:09:24</t>
  </si>
  <si>
    <t>Sophie ROBERTS</t>
  </si>
  <si>
    <t>+00:09:33</t>
  </si>
  <si>
    <t>John SLADE</t>
  </si>
  <si>
    <t>Kent AC</t>
  </si>
  <si>
    <t>+00:09:58</t>
  </si>
  <si>
    <t>William ROBINS</t>
  </si>
  <si>
    <t>+00:10:08</t>
  </si>
  <si>
    <t>NATALIE FALSHAW</t>
  </si>
  <si>
    <t>+00:10:22</t>
  </si>
  <si>
    <t>Fabien LE HOUEZEC</t>
  </si>
  <si>
    <t>+00:10:49</t>
  </si>
  <si>
    <t>Hamish DAY</t>
  </si>
  <si>
    <t>+00:11:16</t>
  </si>
  <si>
    <t>Steve JONES</t>
  </si>
  <si>
    <t>Emily McHugh</t>
  </si>
  <si>
    <t>+00:11:31</t>
  </si>
  <si>
    <t>Chris KING</t>
  </si>
  <si>
    <t>+00:11:38</t>
  </si>
  <si>
    <t>Niccolo DE BIANCHI</t>
  </si>
  <si>
    <t>+00:11:42</t>
  </si>
  <si>
    <t>Ian HAWES</t>
  </si>
  <si>
    <t>+00:11:48</t>
  </si>
  <si>
    <t>Jack MCWATERS</t>
  </si>
  <si>
    <t>none</t>
  </si>
  <si>
    <t>+00:11:49</t>
  </si>
  <si>
    <t>Sean JACKSON</t>
  </si>
  <si>
    <t>Penge CC</t>
  </si>
  <si>
    <t>Lisa Buchanan</t>
  </si>
  <si>
    <t>+00:11:59</t>
  </si>
  <si>
    <t>Sandro SANSONE</t>
  </si>
  <si>
    <t>+00:12:03</t>
  </si>
  <si>
    <t>Ali MORRIS</t>
  </si>
  <si>
    <t>+00:12:04</t>
  </si>
  <si>
    <t>Edward DIGHE</t>
  </si>
  <si>
    <t>+00:12:07</t>
  </si>
  <si>
    <t>Camilla LEWIS</t>
  </si>
  <si>
    <t>Mackay-Wilson</t>
  </si>
  <si>
    <t>+00:12:12</t>
  </si>
  <si>
    <t>Ollie DALY</t>
  </si>
  <si>
    <t>+00:12:32</t>
  </si>
  <si>
    <t>Ewan SUTHERLAND</t>
  </si>
  <si>
    <t>+00:12:33</t>
  </si>
  <si>
    <t>Steven SHAW</t>
  </si>
  <si>
    <t>+00:12:39</t>
  </si>
  <si>
    <t>Gerald BARTLETT</t>
  </si>
  <si>
    <t>+00:12:40</t>
  </si>
  <si>
    <t>John GRIFFIN</t>
  </si>
  <si>
    <t>TRI LONDON</t>
  </si>
  <si>
    <t>+00:12:59</t>
  </si>
  <si>
    <t>Tom MCWATERS</t>
  </si>
  <si>
    <t>+00:13:10</t>
  </si>
  <si>
    <t>+00:13:17</t>
  </si>
  <si>
    <t>Paul White</t>
  </si>
  <si>
    <t>Mikko GREGORY</t>
  </si>
  <si>
    <t>+00:13:21</t>
  </si>
  <si>
    <t>Eszter SZADECZKY-KARDOSS</t>
  </si>
  <si>
    <t>+00:13:30</t>
  </si>
  <si>
    <t>William MURPHY</t>
  </si>
  <si>
    <t>+00:13:42</t>
  </si>
  <si>
    <t>Chantal THOMAS</t>
  </si>
  <si>
    <t>+00:13:45</t>
  </si>
  <si>
    <t>Louie SPENCER-BOYCE</t>
  </si>
  <si>
    <t>+00:13:46</t>
  </si>
  <si>
    <t>Alexander KOLB</t>
  </si>
  <si>
    <t>+00:13:47</t>
  </si>
  <si>
    <t>Thomas FARRAND</t>
  </si>
  <si>
    <t>+00:13:52</t>
  </si>
  <si>
    <t>Giuseppe LUCIGNANO</t>
  </si>
  <si>
    <t>+00:13:56</t>
  </si>
  <si>
    <t>Kate POWELL</t>
  </si>
  <si>
    <t>+00:14:03</t>
  </si>
  <si>
    <t>Ed FERGUSON</t>
  </si>
  <si>
    <t>+00:14:11</t>
  </si>
  <si>
    <t>Loic LODDO</t>
  </si>
  <si>
    <t>Belinda ROBBIE</t>
  </si>
  <si>
    <t>+00:14:18</t>
  </si>
  <si>
    <t>Kate PILLING</t>
  </si>
  <si>
    <t>+00:14:34</t>
  </si>
  <si>
    <t>Charlotte DUNCAN</t>
  </si>
  <si>
    <t>+00:14:35</t>
  </si>
  <si>
    <t>Lee SPOONER</t>
  </si>
  <si>
    <t>+00:14:56</t>
  </si>
  <si>
    <t>Josh GABBATISS</t>
  </si>
  <si>
    <t>+00:14:57</t>
  </si>
  <si>
    <t>Jonathan COLCLOUGH</t>
  </si>
  <si>
    <t>OPTIMA RACING TEAM</t>
  </si>
  <si>
    <t>+00:15:01</t>
  </si>
  <si>
    <t>Vilmos ZSOMBORI</t>
  </si>
  <si>
    <t>Uli KILIAN</t>
  </si>
  <si>
    <t>+00:15:09</t>
  </si>
  <si>
    <t>Ben MILLER</t>
  </si>
  <si>
    <t>+00:15:13</t>
  </si>
  <si>
    <t>Adam DOUBLE</t>
  </si>
  <si>
    <t>Twisters</t>
  </si>
  <si>
    <t>+00:15:32</t>
  </si>
  <si>
    <t>Charlotte SPENCER</t>
  </si>
  <si>
    <t>+00:15:55</t>
  </si>
  <si>
    <t>Theo HURFORD</t>
  </si>
  <si>
    <t>+00:15:56</t>
  </si>
  <si>
    <t>Finlay CARSON</t>
  </si>
  <si>
    <t>+00:15:57</t>
  </si>
  <si>
    <t>Holly MAMMATT</t>
  </si>
  <si>
    <t>+00:15:58</t>
  </si>
  <si>
    <t>David ATKINSON</t>
  </si>
  <si>
    <t>+00:16:08</t>
  </si>
  <si>
    <t>Kia JAGHMOUSANA</t>
  </si>
  <si>
    <t>+00:16:18</t>
  </si>
  <si>
    <t>Henry WARREN-JONES</t>
  </si>
  <si>
    <t>+00:16:21</t>
  </si>
  <si>
    <t>James HEWLETT</t>
  </si>
  <si>
    <t>+00:16:26</t>
  </si>
  <si>
    <t>Elinor Nippard</t>
  </si>
  <si>
    <t>+00:16:31</t>
  </si>
  <si>
    <t>Ricard SIMO</t>
  </si>
  <si>
    <t>David Lloyd Beckenham</t>
  </si>
  <si>
    <t>+00:16:32</t>
  </si>
  <si>
    <t>Jonathan TATE</t>
  </si>
  <si>
    <t>GREENWICH TRITONS</t>
  </si>
  <si>
    <t>+00:16:39</t>
  </si>
  <si>
    <t>Nathan PHILPOTT</t>
  </si>
  <si>
    <t>+00:16:51</t>
  </si>
  <si>
    <t>Michael GARSTKA</t>
  </si>
  <si>
    <t>+00:16:55</t>
  </si>
  <si>
    <t>Helen OÃ†SULLIVAN</t>
  </si>
  <si>
    <t>+00:17:01</t>
  </si>
  <si>
    <t>Dominic ADDISON</t>
  </si>
  <si>
    <t>+00:17:05</t>
  </si>
  <si>
    <t>Jack ROCHE</t>
  </si>
  <si>
    <t>+00:17:34</t>
  </si>
  <si>
    <t>Hamish GRANT</t>
  </si>
  <si>
    <t>+00:17:35</t>
  </si>
  <si>
    <t>Kate LOTT</t>
  </si>
  <si>
    <t>+00:17:41</t>
  </si>
  <si>
    <t>Matt HAINES</t>
  </si>
  <si>
    <t>North Nutbourne Athletics</t>
  </si>
  <si>
    <t>+00:17:45</t>
  </si>
  <si>
    <t>Alison TUNLEY</t>
  </si>
  <si>
    <t>+00:17:54</t>
  </si>
  <si>
    <t>Josh CRAWLEY</t>
  </si>
  <si>
    <t>Elli GILJE</t>
  </si>
  <si>
    <t>+00:18:04</t>
  </si>
  <si>
    <t>Simon RUTTER</t>
  </si>
  <si>
    <t>+00:18:07</t>
  </si>
  <si>
    <t>Josephine PERRY</t>
  </si>
  <si>
    <t>+00:18:10</t>
  </si>
  <si>
    <t>Kevin HOGAN</t>
  </si>
  <si>
    <t>+00:18:16</t>
  </si>
  <si>
    <t>DEBBIE CLARKE</t>
  </si>
  <si>
    <t>+00:18:22</t>
  </si>
  <si>
    <t>+00:18:27</t>
  </si>
  <si>
    <t>Chloe DOUBLE</t>
  </si>
  <si>
    <t>Twist Studios Twisters 2</t>
  </si>
  <si>
    <t>Richard SEDGWICK</t>
  </si>
  <si>
    <t>+00:18:32</t>
  </si>
  <si>
    <t>Oliver ROSENSHAW</t>
  </si>
  <si>
    <t>Carlos AGUIRRE-OÃ†BRIEN</t>
  </si>
  <si>
    <t>+00:18:34</t>
  </si>
  <si>
    <t>Jamie WEBB</t>
  </si>
  <si>
    <t>+00:18:35</t>
  </si>
  <si>
    <t>David SAMPSON</t>
  </si>
  <si>
    <t>+00:18:48</t>
  </si>
  <si>
    <t>Chris BAILEY</t>
  </si>
  <si>
    <t>+00:18:56</t>
  </si>
  <si>
    <t>Meredith KRIP</t>
  </si>
  <si>
    <t>+00:18:57</t>
  </si>
  <si>
    <t>Joshua MARTIN</t>
  </si>
  <si>
    <t>Medway Tri</t>
  </si>
  <si>
    <t>+00:19:19</t>
  </si>
  <si>
    <t>Thomas STANCER</t>
  </si>
  <si>
    <t>+00:19:23</t>
  </si>
  <si>
    <t>Andrew KING</t>
  </si>
  <si>
    <t>+00:19:41</t>
  </si>
  <si>
    <t>Ciaran MURPHY</t>
  </si>
  <si>
    <t>+00:20:00</t>
  </si>
  <si>
    <t>James KEEN</t>
  </si>
  <si>
    <t>+00:20:13</t>
  </si>
  <si>
    <t>David PEACOCK</t>
  </si>
  <si>
    <t>+00:20:17</t>
  </si>
  <si>
    <t>Greg THORNETT</t>
  </si>
  <si>
    <t>+00:20:25</t>
  </si>
  <si>
    <t>Hamilton HUXHAM</t>
  </si>
  <si>
    <t>+00:20:32</t>
  </si>
  <si>
    <t>Alex CHALKER</t>
  </si>
  <si>
    <t>Barry BERRY</t>
  </si>
  <si>
    <t>+00:20:41</t>
  </si>
  <si>
    <t>Noemie CAVAILLON-RAM</t>
  </si>
  <si>
    <t>+00:20:55</t>
  </si>
  <si>
    <t>Andrew SYMES</t>
  </si>
  <si>
    <t>+00:20:58</t>
  </si>
  <si>
    <t>Fiona CRAIB</t>
  </si>
  <si>
    <t>+00:20:59</t>
  </si>
  <si>
    <t>Tom MCMAHON</t>
  </si>
  <si>
    <t>Dulwich Paragon Cycling Club</t>
  </si>
  <si>
    <t>+00:21:05</t>
  </si>
  <si>
    <t>Jack STOKES</t>
  </si>
  <si>
    <t>+00:21:19</t>
  </si>
  <si>
    <t>Julia DWYER</t>
  </si>
  <si>
    <t>Dwyers Tryers</t>
  </si>
  <si>
    <t>+00:21:22</t>
  </si>
  <si>
    <t>Robbie FISHER</t>
  </si>
  <si>
    <t>Freddie RUSSELL</t>
  </si>
  <si>
    <t>+00:21:29</t>
  </si>
  <si>
    <t>Ceinwen GILES</t>
  </si>
  <si>
    <t>+00:21:38</t>
  </si>
  <si>
    <t>Murray ROWAN</t>
  </si>
  <si>
    <t>+00:21:45</t>
  </si>
  <si>
    <t>Hindowa WILLIAMS</t>
  </si>
  <si>
    <t>+00:21:55</t>
  </si>
  <si>
    <t>Anthony FAHEY</t>
  </si>
  <si>
    <t>David ROUTLEDGE</t>
  </si>
  <si>
    <t>+00:21:57</t>
  </si>
  <si>
    <t>Elizabeth CURWEN</t>
  </si>
  <si>
    <t>+00:22:02</t>
  </si>
  <si>
    <t>Louisa PAYNE</t>
  </si>
  <si>
    <t>+00:22:03</t>
  </si>
  <si>
    <t>Benjamin WOLF</t>
  </si>
  <si>
    <t>+00:22:07</t>
  </si>
  <si>
    <t>Ed JEWELL</t>
  </si>
  <si>
    <t>+00:22:12</t>
  </si>
  <si>
    <t>Hamish SCOTT</t>
  </si>
  <si>
    <t>+00:22:31</t>
  </si>
  <si>
    <t>Elena FABRITIUS</t>
  </si>
  <si>
    <t>+00:22:32</t>
  </si>
  <si>
    <t>Ben GUY</t>
  </si>
  <si>
    <t>+00:22:50</t>
  </si>
  <si>
    <t>Rhiannon NEEDHAM</t>
  </si>
  <si>
    <t>+00:23:08</t>
  </si>
  <si>
    <t>Brieuc BAECKEROOT</t>
  </si>
  <si>
    <t>+00:23:21</t>
  </si>
  <si>
    <t>Jonny ASHBY</t>
  </si>
  <si>
    <t>+00:23:31</t>
  </si>
  <si>
    <t>Simon EVANS</t>
  </si>
  <si>
    <t>+00:23:32</t>
  </si>
  <si>
    <t>Colin ORR</t>
  </si>
  <si>
    <t>+00:23:35</t>
  </si>
  <si>
    <t>Gustavo CANEDO</t>
  </si>
  <si>
    <t>+00:23:56</t>
  </si>
  <si>
    <t>Lyall ELWIN</t>
  </si>
  <si>
    <t>+00:24:31</t>
  </si>
  <si>
    <t>Tom WALKER</t>
  </si>
  <si>
    <t>+00:24:40</t>
  </si>
  <si>
    <t>Rob BRICOUT</t>
  </si>
  <si>
    <t>Simone AVELLINI</t>
  </si>
  <si>
    <t>+00:24:43</t>
  </si>
  <si>
    <t>Polly NATYNCZUK</t>
  </si>
  <si>
    <t>+00:24:54</t>
  </si>
  <si>
    <t>Joseph SIMO</t>
  </si>
  <si>
    <t>+00:24:56</t>
  </si>
  <si>
    <t>Alessandra CABRINI</t>
  </si>
  <si>
    <t>+00:25:07</t>
  </si>
  <si>
    <t>Kate FRY</t>
  </si>
  <si>
    <t>+00:25:17</t>
  </si>
  <si>
    <t>Beth FRATESI</t>
  </si>
  <si>
    <t>LONDON FIELDS TRIATHLON CLUB</t>
  </si>
  <si>
    <t>+00:25:23</t>
  </si>
  <si>
    <t>Mario VIEIRA</t>
  </si>
  <si>
    <t>+00:25:27</t>
  </si>
  <si>
    <t>Guy REDER</t>
  </si>
  <si>
    <t>+00:25:29</t>
  </si>
  <si>
    <t>James KNIGHT</t>
  </si>
  <si>
    <t>+00:25:36</t>
  </si>
  <si>
    <t>Sam CONE</t>
  </si>
  <si>
    <t>+00:25:48</t>
  </si>
  <si>
    <t>Ameya UPADHYAY</t>
  </si>
  <si>
    <t>+00:25:49</t>
  </si>
  <si>
    <t>Miguel STUCCHI</t>
  </si>
  <si>
    <t>+00:25:53</t>
  </si>
  <si>
    <t>Mark EDWARDS</t>
  </si>
  <si>
    <t>COLLINGWOOD AC</t>
  </si>
  <si>
    <t>+00:25:55</t>
  </si>
  <si>
    <t>NICOLE FALLA</t>
  </si>
  <si>
    <t>+00:26:18</t>
  </si>
  <si>
    <t>Abey ONALAJA</t>
  </si>
  <si>
    <t>+00:26:33</t>
  </si>
  <si>
    <t>Matt LUMBY</t>
  </si>
  <si>
    <t>+00:26:53</t>
  </si>
  <si>
    <t>Anna MARRIOTT</t>
  </si>
  <si>
    <t>+00:27:04</t>
  </si>
  <si>
    <t>Robin LLOYD</t>
  </si>
  <si>
    <t>+00:27:07</t>
  </si>
  <si>
    <t>Marcia KING</t>
  </si>
  <si>
    <t>+00:27:15</t>
  </si>
  <si>
    <t>Peter WOOLLEY</t>
  </si>
  <si>
    <t>Daniel GOLDSMITH</t>
  </si>
  <si>
    <t>+00:27:22</t>
  </si>
  <si>
    <t>H?lfne DRAUX</t>
  </si>
  <si>
    <t>+00:27:28</t>
  </si>
  <si>
    <t>Nicole HATCH</t>
  </si>
  <si>
    <t>+00:27:45</t>
  </si>
  <si>
    <t>Luke TAYLOR</t>
  </si>
  <si>
    <t>+00:27:47</t>
  </si>
  <si>
    <t>DIANE SUTER</t>
  </si>
  <si>
    <t>+00:27:48</t>
  </si>
  <si>
    <t>Johannes KOLB</t>
  </si>
  <si>
    <t>+00:27:49</t>
  </si>
  <si>
    <t>Sula MARSHALL</t>
  </si>
  <si>
    <t>London Heathside (Athletics Not Tri Club)</t>
  </si>
  <si>
    <t>+00:28:00</t>
  </si>
  <si>
    <t>Achille DEL PIZZO</t>
  </si>
  <si>
    <t>+00:28:03</t>
  </si>
  <si>
    <t>Martin HANCOCK</t>
  </si>
  <si>
    <t>+00:28:10</t>
  </si>
  <si>
    <t>Michela BARILETTI</t>
  </si>
  <si>
    <t>+00:28:34</t>
  </si>
  <si>
    <t>Richard HOPE</t>
  </si>
  <si>
    <t>+00:28:59</t>
  </si>
  <si>
    <t>Emily CRACKNELL</t>
  </si>
  <si>
    <t>+00:29:10</t>
  </si>
  <si>
    <t>Claudia EICHENAUER</t>
  </si>
  <si>
    <t>Callum MCKAY</t>
  </si>
  <si>
    <t>+00:29:13</t>
  </si>
  <si>
    <t>Ella ROCHE</t>
  </si>
  <si>
    <t>+00:29:16</t>
  </si>
  <si>
    <t>Lily FOSTER</t>
  </si>
  <si>
    <t>+00:29:24</t>
  </si>
  <si>
    <t>Anne HEPPLE</t>
  </si>
  <si>
    <t>+00:29:27</t>
  </si>
  <si>
    <t>Emily MONAGHAN-COOMBS</t>
  </si>
  <si>
    <t>+00:29:35</t>
  </si>
  <si>
    <t>Alex FLANDERS</t>
  </si>
  <si>
    <t>+00:29:43</t>
  </si>
  <si>
    <t>Sophie Victoria YOUNG</t>
  </si>
  <si>
    <t>+00:30:02</t>
  </si>
  <si>
    <t>Kaz CRANE</t>
  </si>
  <si>
    <t>+00:30:04</t>
  </si>
  <si>
    <t>Denh PANG</t>
  </si>
  <si>
    <t>Wtc Dazzling Wheel</t>
  </si>
  <si>
    <t>+00:30:17</t>
  </si>
  <si>
    <t>Andrew ARCHER</t>
  </si>
  <si>
    <t>+00:30:48</t>
  </si>
  <si>
    <t>Tim GOODWIN</t>
  </si>
  <si>
    <t>+00:31:08</t>
  </si>
  <si>
    <t>Sonia COCHET</t>
  </si>
  <si>
    <t>+00:31:44</t>
  </si>
  <si>
    <t>Brooke SMITH</t>
  </si>
  <si>
    <t>EAST ESSEX TRI CLUB</t>
  </si>
  <si>
    <t>+00:32:26</t>
  </si>
  <si>
    <t>Sarah WESTON</t>
  </si>
  <si>
    <t>+00:32:27</t>
  </si>
  <si>
    <t>Matthew WARD</t>
  </si>
  <si>
    <t>+00:32:36</t>
  </si>
  <si>
    <t>Graham LANE</t>
  </si>
  <si>
    <t>+00:32:37</t>
  </si>
  <si>
    <t>Chris QUICK</t>
  </si>
  <si>
    <t>Richard JONES</t>
  </si>
  <si>
    <t>+00:32:46</t>
  </si>
  <si>
    <t>Christian KENNY</t>
  </si>
  <si>
    <t>+00:34:12</t>
  </si>
  <si>
    <t>Sarah GREENE</t>
  </si>
  <si>
    <t>+00:34:15</t>
  </si>
  <si>
    <t>Amanda CULLEN</t>
  </si>
  <si>
    <t>+00:34:41</t>
  </si>
  <si>
    <t>Gina Siebler</t>
  </si>
  <si>
    <t>+00:34:58</t>
  </si>
  <si>
    <t>Simon LIPSCOMB</t>
  </si>
  <si>
    <t>+00:35:01</t>
  </si>
  <si>
    <t>Clara BONNOR</t>
  </si>
  <si>
    <t>+00:35:49</t>
  </si>
  <si>
    <t>Ruth GLEDHILL</t>
  </si>
  <si>
    <t>+00:36:00</t>
  </si>
  <si>
    <t>Jennifer MACDONNELL</t>
  </si>
  <si>
    <t>+00:36:57</t>
  </si>
  <si>
    <t>Hannah CHARALAMBOUS</t>
  </si>
  <si>
    <t>+00:37:35</t>
  </si>
  <si>
    <t>Matthew FOULDS</t>
  </si>
  <si>
    <t>+00:38:25</t>
  </si>
  <si>
    <t>Stephanie Elliott</t>
  </si>
  <si>
    <t>+00:39:09</t>
  </si>
  <si>
    <t>Claire BALL</t>
  </si>
  <si>
    <t>+00:39:43</t>
  </si>
  <si>
    <t>Guy SHARP</t>
  </si>
  <si>
    <t>+00:39:47</t>
  </si>
  <si>
    <t>Kevin DYKE</t>
  </si>
  <si>
    <t>TWIST STUDIOS</t>
  </si>
  <si>
    <t>+00:39:59</t>
  </si>
  <si>
    <t>Toby GENBORG</t>
  </si>
  <si>
    <t>+00:44:15</t>
  </si>
  <si>
    <t>Monika LARKIN</t>
  </si>
  <si>
    <t>+00:44:28</t>
  </si>
  <si>
    <t>Anwar EL BIZANTI</t>
  </si>
  <si>
    <t>+00:45:38</t>
  </si>
  <si>
    <t>Andrew DAY</t>
  </si>
  <si>
    <t>+00:45:42</t>
  </si>
  <si>
    <t>Jack MERRON</t>
  </si>
  <si>
    <t>+00:48:10</t>
  </si>
  <si>
    <t>Lucy Ball</t>
  </si>
  <si>
    <t>+00:48:11</t>
  </si>
  <si>
    <t>Jerry YOUNG</t>
  </si>
  <si>
    <t>+00:48:24</t>
  </si>
  <si>
    <t>Reka KINDA</t>
  </si>
  <si>
    <t>+00:49:36</t>
  </si>
  <si>
    <t>Elliot STOKES</t>
  </si>
  <si>
    <t>+00:51:04</t>
  </si>
  <si>
    <t>Copyright StuWeb Race Timing - https://www.stuweb.co.uk</t>
  </si>
  <si>
    <t>Not for re-publication online without prior written permission.</t>
  </si>
  <si>
    <t>RUSSELL</t>
  </si>
  <si>
    <t>SOWERBY</t>
  </si>
  <si>
    <t>COMPOSTO</t>
  </si>
  <si>
    <t>BUHS</t>
  </si>
  <si>
    <t>BARKER</t>
  </si>
  <si>
    <t>ROBERTS</t>
  </si>
  <si>
    <t>HAZEL</t>
  </si>
  <si>
    <t>BEGHEIN</t>
  </si>
  <si>
    <t>WILSON</t>
  </si>
  <si>
    <t>TETLOW</t>
  </si>
  <si>
    <t>VRETTOS</t>
  </si>
  <si>
    <t>PETERS</t>
  </si>
  <si>
    <t>WRAY</t>
  </si>
  <si>
    <t>CHARLESWORTH P</t>
  </si>
  <si>
    <t>ARGLES</t>
  </si>
  <si>
    <t>COLES</t>
  </si>
  <si>
    <t>SCOTT</t>
  </si>
  <si>
    <t>HUGGON</t>
  </si>
  <si>
    <t>JUNKER</t>
  </si>
  <si>
    <t>MUNDAY</t>
  </si>
  <si>
    <t>BRADLEY</t>
  </si>
  <si>
    <t>DELAETER</t>
  </si>
  <si>
    <t>BREDEMEAR</t>
  </si>
  <si>
    <t>SPURGIN</t>
  </si>
  <si>
    <t>BANERJEE</t>
  </si>
  <si>
    <t>SLADE</t>
  </si>
  <si>
    <t>ROBINS</t>
  </si>
  <si>
    <t>FALSHAW</t>
  </si>
  <si>
    <t>LE HOUEZEC</t>
  </si>
  <si>
    <t>JONES</t>
  </si>
  <si>
    <t>DAY</t>
  </si>
  <si>
    <t>MCHUGH</t>
  </si>
  <si>
    <t>KING</t>
  </si>
  <si>
    <t>DE BIANCHI</t>
  </si>
  <si>
    <t>HAWES</t>
  </si>
  <si>
    <t>JACKSON</t>
  </si>
  <si>
    <t>MCWATERS</t>
  </si>
  <si>
    <t>BUCHANAN</t>
  </si>
  <si>
    <t>SANSONE</t>
  </si>
  <si>
    <t>MORRIS</t>
  </si>
  <si>
    <t>DIGHE</t>
  </si>
  <si>
    <t>LEWIS</t>
  </si>
  <si>
    <t>DALY</t>
  </si>
  <si>
    <t>SUTHERLAND</t>
  </si>
  <si>
    <t>SHAW</t>
  </si>
  <si>
    <t>BARTLETT</t>
  </si>
  <si>
    <t>GRIFFIN</t>
  </si>
  <si>
    <t>WHITE</t>
  </si>
  <si>
    <t>GREGORY</t>
  </si>
  <si>
    <t>SZADECZKY-KARDOSS</t>
  </si>
  <si>
    <t>MURPHY</t>
  </si>
  <si>
    <t>THOMAS</t>
  </si>
  <si>
    <t>SPENCER-BOYCE</t>
  </si>
  <si>
    <t>KOLB</t>
  </si>
  <si>
    <t>FARRAND</t>
  </si>
  <si>
    <t>LUCIGNANO</t>
  </si>
  <si>
    <t>POWELL</t>
  </si>
  <si>
    <t>LODDO</t>
  </si>
  <si>
    <t>FERGUSON</t>
  </si>
  <si>
    <t>ROBBIE</t>
  </si>
  <si>
    <t>PILLING</t>
  </si>
  <si>
    <t>DUNCAN</t>
  </si>
  <si>
    <t>SPOONER</t>
  </si>
  <si>
    <t>GABBATISS</t>
  </si>
  <si>
    <t>COLCLOUGH</t>
  </si>
  <si>
    <t>ZSOMBORI</t>
  </si>
  <si>
    <t>KILIAN</t>
  </si>
  <si>
    <t>MILLER</t>
  </si>
  <si>
    <t>DOUBLE</t>
  </si>
  <si>
    <t>SPENCER</t>
  </si>
  <si>
    <t>HURFORD</t>
  </si>
  <si>
    <t>CARSON</t>
  </si>
  <si>
    <t>MAMMATT</t>
  </si>
  <si>
    <t>ATKINSON</t>
  </si>
  <si>
    <t>JAGHMOUSANA</t>
  </si>
  <si>
    <t>WARREN-JONES</t>
  </si>
  <si>
    <t>HEWLETT</t>
  </si>
  <si>
    <t>NIPPARD</t>
  </si>
  <si>
    <t>SIMO</t>
  </si>
  <si>
    <t>TATE</t>
  </si>
  <si>
    <t>PHILPOTT</t>
  </si>
  <si>
    <t>GARSTKA</t>
  </si>
  <si>
    <t>OÆSULLIVAN</t>
  </si>
  <si>
    <t>ADDISON</t>
  </si>
  <si>
    <t>ROCHE</t>
  </si>
  <si>
    <t>GRANT</t>
  </si>
  <si>
    <t>LOTT</t>
  </si>
  <si>
    <t>HAINES</t>
  </si>
  <si>
    <t>TUNLEY</t>
  </si>
  <si>
    <t>CRAWLEY</t>
  </si>
  <si>
    <t>GILJE</t>
  </si>
  <si>
    <t>RUTTER</t>
  </si>
  <si>
    <t>PERRY</t>
  </si>
  <si>
    <t>HOGAN</t>
  </si>
  <si>
    <t>CLARKE</t>
  </si>
  <si>
    <t>SEDGWICK</t>
  </si>
  <si>
    <t>ROSENSHAW</t>
  </si>
  <si>
    <t>AGUIRRE-OÆBRIEN</t>
  </si>
  <si>
    <t>WEBB</t>
  </si>
  <si>
    <t>SAMPSON</t>
  </si>
  <si>
    <t>BAILEY</t>
  </si>
  <si>
    <t>KRIP</t>
  </si>
  <si>
    <t>MARTIN</t>
  </si>
  <si>
    <t>STANCER</t>
  </si>
  <si>
    <t>KEEN</t>
  </si>
  <si>
    <t>PEACOCK</t>
  </si>
  <si>
    <t>THORNETT</t>
  </si>
  <si>
    <t>HUXHAM</t>
  </si>
  <si>
    <t>CHALKER</t>
  </si>
  <si>
    <t>BERRY</t>
  </si>
  <si>
    <t>CAVAILLON-RAM</t>
  </si>
  <si>
    <t>SYMES</t>
  </si>
  <si>
    <t>CRAIB</t>
  </si>
  <si>
    <t>MCMAHON</t>
  </si>
  <si>
    <t>STOKES</t>
  </si>
  <si>
    <t>FISHER</t>
  </si>
  <si>
    <t>DWYER</t>
  </si>
  <si>
    <t>GILES</t>
  </si>
  <si>
    <t>ROWAN</t>
  </si>
  <si>
    <t>WILLIAMS</t>
  </si>
  <si>
    <t>FAHEY</t>
  </si>
  <si>
    <t>ROUTLEDGE</t>
  </si>
  <si>
    <t>CURWEN</t>
  </si>
  <si>
    <t>PAYNE</t>
  </si>
  <si>
    <t>WOLF</t>
  </si>
  <si>
    <t>JEWELL</t>
  </si>
  <si>
    <t>FABRITIUS</t>
  </si>
  <si>
    <t>GUY</t>
  </si>
  <si>
    <t>NEEDHAM</t>
  </si>
  <si>
    <t>BAECKEROOT</t>
  </si>
  <si>
    <t>ASHBY</t>
  </si>
  <si>
    <t>EVANS</t>
  </si>
  <si>
    <t>ORR</t>
  </si>
  <si>
    <t>CANEDO</t>
  </si>
  <si>
    <t>ELWIN</t>
  </si>
  <si>
    <t>BRICOUT</t>
  </si>
  <si>
    <t>WALKER</t>
  </si>
  <si>
    <t>AVELLINI</t>
  </si>
  <si>
    <t>NATYNCZUK</t>
  </si>
  <si>
    <t>CABRINI</t>
  </si>
  <si>
    <t>FRY</t>
  </si>
  <si>
    <t>FRATESI</t>
  </si>
  <si>
    <t>VIEIRA</t>
  </si>
  <si>
    <t>REDER</t>
  </si>
  <si>
    <t>KNIGHT</t>
  </si>
  <si>
    <t>CONE</t>
  </si>
  <si>
    <t>UPADHYAY</t>
  </si>
  <si>
    <t>STUCCHI</t>
  </si>
  <si>
    <t>EDWARDS</t>
  </si>
  <si>
    <t>FALLA</t>
  </si>
  <si>
    <t>ONALAJA</t>
  </si>
  <si>
    <t>LUMBY</t>
  </si>
  <si>
    <t>MARRIOTT</t>
  </si>
  <si>
    <t>LLOYD</t>
  </si>
  <si>
    <t>WOOLLEY</t>
  </si>
  <si>
    <t>GOLDSMITH</t>
  </si>
  <si>
    <t>DRAUX</t>
  </si>
  <si>
    <t>HATCH</t>
  </si>
  <si>
    <t>TAYLOR</t>
  </si>
  <si>
    <t>SUTER</t>
  </si>
  <si>
    <t>MARSHALL</t>
  </si>
  <si>
    <t>DEL PIZZO</t>
  </si>
  <si>
    <t>HANCOCK</t>
  </si>
  <si>
    <t>BARILETTI</t>
  </si>
  <si>
    <t>HOPE</t>
  </si>
  <si>
    <t>CRACKNELL</t>
  </si>
  <si>
    <t>EICHENAUER</t>
  </si>
  <si>
    <t>MCKAY</t>
  </si>
  <si>
    <t>FOSTER</t>
  </si>
  <si>
    <t>HEPPLE</t>
  </si>
  <si>
    <t>MONAGHAN-COOMBS</t>
  </si>
  <si>
    <t>FLANDERS</t>
  </si>
  <si>
    <t>YOUNG</t>
  </si>
  <si>
    <t>CRANE</t>
  </si>
  <si>
    <t>PANG</t>
  </si>
  <si>
    <t>ARCHER</t>
  </si>
  <si>
    <t>GOODWIN</t>
  </si>
  <si>
    <t>COCHET</t>
  </si>
  <si>
    <t>SMITH</t>
  </si>
  <si>
    <t>WESTON</t>
  </si>
  <si>
    <t>WARD</t>
  </si>
  <si>
    <t>QUICK</t>
  </si>
  <si>
    <t>LANE</t>
  </si>
  <si>
    <t>KENNY</t>
  </si>
  <si>
    <t>GREENE</t>
  </si>
  <si>
    <t>CULLEN</t>
  </si>
  <si>
    <t>SIEBLER</t>
  </si>
  <si>
    <t>LIPSCOMB</t>
  </si>
  <si>
    <t>BONNOR</t>
  </si>
  <si>
    <t>GLEDHILL</t>
  </si>
  <si>
    <t>MACDONNELL</t>
  </si>
  <si>
    <t>CHARALAMBOUS</t>
  </si>
  <si>
    <t>FOULDS</t>
  </si>
  <si>
    <t>ELLIOTT</t>
  </si>
  <si>
    <t>BALL</t>
  </si>
  <si>
    <t>SHARP</t>
  </si>
  <si>
    <t>DYKE</t>
  </si>
  <si>
    <t>GENBORG</t>
  </si>
  <si>
    <t>LARKIN</t>
  </si>
  <si>
    <t>EL BIZANTI</t>
  </si>
  <si>
    <t>MERRON</t>
  </si>
  <si>
    <t>KINDA</t>
  </si>
  <si>
    <t>"40-44"</t>
  </si>
  <si>
    <t>"25-29"</t>
  </si>
  <si>
    <t>"35-39"</t>
  </si>
  <si>
    <t>"30-34"</t>
  </si>
  <si>
    <t>"20-24"</t>
  </si>
  <si>
    <t>"45-49"</t>
  </si>
  <si>
    <t>"50-54"</t>
  </si>
  <si>
    <t>"55-59"</t>
  </si>
  <si>
    <t>"16-18"</t>
  </si>
  <si>
    <t>"60-64"</t>
  </si>
  <si>
    <t>"65-69"</t>
  </si>
  <si>
    <t>Beth</t>
  </si>
  <si>
    <t>OÃ†SULLIVAN</t>
  </si>
  <si>
    <t>Kate</t>
  </si>
  <si>
    <t>Claudia</t>
  </si>
  <si>
    <t>Round 2</t>
  </si>
  <si>
    <t>Noemie</t>
  </si>
  <si>
    <t>Eszter</t>
  </si>
  <si>
    <t>Rhiannon</t>
  </si>
  <si>
    <t>Monika</t>
  </si>
  <si>
    <t>GESINE</t>
  </si>
  <si>
    <t>Chantal</t>
  </si>
  <si>
    <t>DEBBIE</t>
  </si>
  <si>
    <t>Jennifer</t>
  </si>
  <si>
    <t>DIANE</t>
  </si>
  <si>
    <t>Age</t>
  </si>
  <si>
    <t>Gareth</t>
  </si>
  <si>
    <t>Callum</t>
  </si>
  <si>
    <t>Daniel</t>
  </si>
  <si>
    <t>Ali</t>
  </si>
  <si>
    <t>Brieuc</t>
  </si>
  <si>
    <t>Kush</t>
  </si>
  <si>
    <t>Riccardo</t>
  </si>
  <si>
    <t>Hamish</t>
  </si>
  <si>
    <t>Johannes</t>
  </si>
  <si>
    <t xml:space="preserve">Uli </t>
  </si>
  <si>
    <t>Hamilton</t>
  </si>
  <si>
    <t>Robin</t>
  </si>
  <si>
    <t>Rob</t>
  </si>
  <si>
    <t>Sandro</t>
  </si>
  <si>
    <t>Sebastian</t>
  </si>
  <si>
    <t>Fix Triathlon</t>
  </si>
  <si>
    <t>Eton Family Tri</t>
  </si>
  <si>
    <t>R7</t>
  </si>
  <si>
    <t>L (Veteran 60-64)</t>
  </si>
  <si>
    <t>DNF</t>
  </si>
  <si>
    <t>Alison Purnell</t>
  </si>
  <si>
    <t>Sittingbourne Striders Tri</t>
  </si>
  <si>
    <t>Open</t>
  </si>
  <si>
    <t>F (Senior 30-34)</t>
  </si>
  <si>
    <t>Sam Mumford</t>
  </si>
  <si>
    <t>-00:14:53</t>
  </si>
  <si>
    <t>Ful-on Tri</t>
  </si>
  <si>
    <t>K (Veteran 55-59)</t>
  </si>
  <si>
    <t>Rob Argles</t>
  </si>
  <si>
    <t>E (Senior 25-29)</t>
  </si>
  <si>
    <t>Started</t>
  </si>
  <si>
    <t>Joshua Waring</t>
  </si>
  <si>
    <t>Metropolitan Police Tri Club</t>
  </si>
  <si>
    <t>M (Veteran 65-69)</t>
  </si>
  <si>
    <t>Cliff Lyons</t>
  </si>
  <si>
    <t>Serpentine RC</t>
  </si>
  <si>
    <t>H (Veteran 40-44)</t>
  </si>
  <si>
    <t>Peter Woolley</t>
  </si>
  <si>
    <t>I (Veteran 45-49)</t>
  </si>
  <si>
    <t>Tim Neal</t>
  </si>
  <si>
    <t>Simon O'Leary</t>
  </si>
  <si>
    <t>Tony Mann</t>
  </si>
  <si>
    <t>Richard Fitzgerald</t>
  </si>
  <si>
    <t>G (Senior 35-39)</t>
  </si>
  <si>
    <t>Sarah Odell</t>
  </si>
  <si>
    <t>Vikki Roberts-Caiger</t>
  </si>
  <si>
    <t>D (Senior 20-24)</t>
  </si>
  <si>
    <t>Kieran Gray</t>
  </si>
  <si>
    <t>Anurag Shinkar</t>
  </si>
  <si>
    <t>Dartford and White Oak Tri Club</t>
  </si>
  <si>
    <t>Rosemary Pharo</t>
  </si>
  <si>
    <t>Mark Hagan</t>
  </si>
  <si>
    <t>Giedre Piktuzyte</t>
  </si>
  <si>
    <t>Kate Fry</t>
  </si>
  <si>
    <t>Simon Myles</t>
  </si>
  <si>
    <t>J (Veteran 50-54)</t>
  </si>
  <si>
    <t>Santos Diana</t>
  </si>
  <si>
    <t>Ian Dawes</t>
  </si>
  <si>
    <t>William Newton</t>
  </si>
  <si>
    <t>Brian Downton</t>
  </si>
  <si>
    <t>Louis Kemp</t>
  </si>
  <si>
    <t>Karun Nadarajah</t>
  </si>
  <si>
    <t>Uli Kilian</t>
  </si>
  <si>
    <t>Edward Wordsworth</t>
  </si>
  <si>
    <t>MedwayTri</t>
  </si>
  <si>
    <t>Philip Eaton</t>
  </si>
  <si>
    <t>Juan Andres Martin Valdes</t>
  </si>
  <si>
    <t>Ian Martin</t>
  </si>
  <si>
    <t>Beckenham Running Club</t>
  </si>
  <si>
    <t>Neil Phillips</t>
  </si>
  <si>
    <t>Andrew Bowes</t>
  </si>
  <si>
    <t>Vincent Leggett</t>
  </si>
  <si>
    <t>Perry Tidbury</t>
  </si>
  <si>
    <t>Samuel Hussain</t>
  </si>
  <si>
    <t>Elena Wilson</t>
  </si>
  <si>
    <t>Rebecca Bradbury</t>
  </si>
  <si>
    <t>David Peacock</t>
  </si>
  <si>
    <t>Artiom Cybulko</t>
  </si>
  <si>
    <t>E Ward</t>
  </si>
  <si>
    <t>Sean Inman</t>
  </si>
  <si>
    <t>Lissa Mitchell</t>
  </si>
  <si>
    <t>Russell Edgings</t>
  </si>
  <si>
    <t>Pete Leslie</t>
  </si>
  <si>
    <t>Louis Prior</t>
  </si>
  <si>
    <t>Eszter Szadeczky-Kardoss</t>
  </si>
  <si>
    <t>Emmanuelle Navarri</t>
  </si>
  <si>
    <t>Anthony Lansdowne</t>
  </si>
  <si>
    <t>Woody Archer</t>
  </si>
  <si>
    <t>Martin Tynan</t>
  </si>
  <si>
    <t>Alistair Fisher</t>
  </si>
  <si>
    <t>Ocean Lake Triathlon</t>
  </si>
  <si>
    <t>Laura Davies</t>
  </si>
  <si>
    <t>Matthew Taylor</t>
  </si>
  <si>
    <t>Chyavan Rees</t>
  </si>
  <si>
    <t>Nick Freeman</t>
  </si>
  <si>
    <t>Ray Spreadbury</t>
  </si>
  <si>
    <t>JBR Run and Tri</t>
  </si>
  <si>
    <t>Ian Rodd</t>
  </si>
  <si>
    <t>Tri Sport Essex</t>
  </si>
  <si>
    <t>Mark Hodgson</t>
  </si>
  <si>
    <t>East Essex Tri Club</t>
  </si>
  <si>
    <t>Ian Black</t>
  </si>
  <si>
    <t>Richard Peers</t>
  </si>
  <si>
    <t>Freddie Harrison</t>
  </si>
  <si>
    <t>Chris Ogorman</t>
  </si>
  <si>
    <t>Simon Johnson</t>
  </si>
  <si>
    <t>Liam Feetham</t>
  </si>
  <si>
    <t>Thomas Sneddon</t>
  </si>
  <si>
    <t>John Waine</t>
  </si>
  <si>
    <t>Susan Fairfax</t>
  </si>
  <si>
    <t>Dan Harding</t>
  </si>
  <si>
    <t>James Best</t>
  </si>
  <si>
    <t>Graeme Blair</t>
  </si>
  <si>
    <t>Dave Lindsey</t>
  </si>
  <si>
    <t>Mark Birrell</t>
  </si>
  <si>
    <t>Jason Clark</t>
  </si>
  <si>
    <t>Richmond Racing</t>
  </si>
  <si>
    <t>Richard Tuitel</t>
  </si>
  <si>
    <t>Darren Ingram</t>
  </si>
  <si>
    <t>Sam Hanrahan</t>
  </si>
  <si>
    <t>Paul Bannister</t>
  </si>
  <si>
    <t>TRIMP</t>
  </si>
  <si>
    <t>Sergey Chernobrivenko</t>
  </si>
  <si>
    <t>Matthew White</t>
  </si>
  <si>
    <t>7oaks Tri</t>
  </si>
  <si>
    <t>Catherine Linney</t>
  </si>
  <si>
    <t>Pieter Jan Bouten</t>
  </si>
  <si>
    <t>Guernsey Triathlon Club</t>
  </si>
  <si>
    <t>Chloe Truffitt</t>
  </si>
  <si>
    <t>Team Oxygen Addict</t>
  </si>
  <si>
    <t>Neil Feakins</t>
  </si>
  <si>
    <t>Isaac Griffiths</t>
  </si>
  <si>
    <t>Riccardo Composto</t>
  </si>
  <si>
    <t>Sean Flynn</t>
  </si>
  <si>
    <t>Greg Lewis</t>
  </si>
  <si>
    <t>Gavin Medlin</t>
  </si>
  <si>
    <t>Cycle</t>
  </si>
  <si>
    <t>Gen Pos</t>
  </si>
  <si>
    <t>Cat Pos</t>
  </si>
  <si>
    <t>Name</t>
  </si>
  <si>
    <t>Race No</t>
  </si>
  <si>
    <t>Bridge Tri - Std Distance 18/6/23</t>
  </si>
  <si>
    <t>Round 3</t>
  </si>
  <si>
    <t>Elene</t>
  </si>
  <si>
    <t>Odell</t>
  </si>
  <si>
    <t>Bradbury</t>
  </si>
  <si>
    <t>Fairfax</t>
  </si>
  <si>
    <t>Emmanuelle</t>
  </si>
  <si>
    <t>Navarri</t>
  </si>
  <si>
    <t>Hanrahan</t>
  </si>
  <si>
    <t>Isaac</t>
  </si>
  <si>
    <t>Griffiths</t>
  </si>
  <si>
    <t>Dave</t>
  </si>
  <si>
    <t>Lindsey</t>
  </si>
  <si>
    <t>Juan Andres Martin</t>
  </si>
  <si>
    <t>Valdes</t>
  </si>
  <si>
    <t>Tidbury</t>
  </si>
  <si>
    <t>Tynan</t>
  </si>
  <si>
    <t>Pieter</t>
  </si>
  <si>
    <t>Jan Bouten</t>
  </si>
  <si>
    <t>Edgings</t>
  </si>
  <si>
    <t>Blair</t>
  </si>
  <si>
    <t>Graeme</t>
  </si>
  <si>
    <t>Birrell</t>
  </si>
  <si>
    <t>Ogorman</t>
  </si>
  <si>
    <t>Met Police Tri Club</t>
  </si>
  <si>
    <t>Greg</t>
  </si>
  <si>
    <t>Lewis</t>
  </si>
  <si>
    <t>Fix Sprint (750m/20km/5km) 8-July-23</t>
  </si>
  <si>
    <t>Cat</t>
  </si>
  <si>
    <t>Bike</t>
  </si>
  <si>
    <t>Jonathan Koos</t>
  </si>
  <si>
    <t>O_30-34</t>
  </si>
  <si>
    <t>Matthew Shackleton</t>
  </si>
  <si>
    <t>O_25-25</t>
  </si>
  <si>
    <t>Courtney Ricketts</t>
  </si>
  <si>
    <t>Sophie Kirk</t>
  </si>
  <si>
    <t>F_30-34</t>
  </si>
  <si>
    <t>Oliver Bradford</t>
  </si>
  <si>
    <t>O_45-49</t>
  </si>
  <si>
    <t>Marius Kwint</t>
  </si>
  <si>
    <t>Southampton Tri Club / Brownlee Fitness</t>
  </si>
  <si>
    <t>O_55-59</t>
  </si>
  <si>
    <t>Konstantinos Leontaridis</t>
  </si>
  <si>
    <t>O_35-39</t>
  </si>
  <si>
    <t>Mattia Gobbo</t>
  </si>
  <si>
    <t>Lucy Iball</t>
  </si>
  <si>
    <t>Richard Harper</t>
  </si>
  <si>
    <t>Jamie Dellimore</t>
  </si>
  <si>
    <t>Charlie Muir-Sands</t>
  </si>
  <si>
    <t>Pierpaolo Sidoti</t>
  </si>
  <si>
    <t>F_50-54</t>
  </si>
  <si>
    <t>Ben Carroll</t>
  </si>
  <si>
    <t>Greg Havard</t>
  </si>
  <si>
    <t>Gavin Watta</t>
  </si>
  <si>
    <t>O_40-44</t>
  </si>
  <si>
    <t>Lily Mannion</t>
  </si>
  <si>
    <t>F_25-29</t>
  </si>
  <si>
    <t>Megan Powell</t>
  </si>
  <si>
    <t>Mark Rimmer</t>
  </si>
  <si>
    <t>Matt Nicol</t>
  </si>
  <si>
    <t>Elektra Georgiakakis</t>
  </si>
  <si>
    <t>Stuart Crawford</t>
  </si>
  <si>
    <t>Helen Fagan</t>
  </si>
  <si>
    <t>F_35-39</t>
  </si>
  <si>
    <t>Emily Blount</t>
  </si>
  <si>
    <t>F_20-24</t>
  </si>
  <si>
    <t>Katherine Godfrey</t>
  </si>
  <si>
    <t>Georgina Baker</t>
  </si>
  <si>
    <t>Chloe Dagnell</t>
  </si>
  <si>
    <t>James Stewart</t>
  </si>
  <si>
    <t>Martyn Jackson</t>
  </si>
  <si>
    <t>Alejandro Amezquita</t>
  </si>
  <si>
    <t>O_50-54</t>
  </si>
  <si>
    <t>Marco Petralia</t>
  </si>
  <si>
    <t>Morgan Crawford</t>
  </si>
  <si>
    <t>Kevin Yates</t>
  </si>
  <si>
    <t>Henry Wright</t>
  </si>
  <si>
    <t>Nadia Ogilvie</t>
  </si>
  <si>
    <t>Marco Bagni</t>
  </si>
  <si>
    <t>Stewart Juroszek</t>
  </si>
  <si>
    <t>Jeff Gugelmann</t>
  </si>
  <si>
    <t>O_20-24</t>
  </si>
  <si>
    <t>Stephen Jowett</t>
  </si>
  <si>
    <t>William Hutchins</t>
  </si>
  <si>
    <t>Jose Salomon</t>
  </si>
  <si>
    <t>Roger Ewing</t>
  </si>
  <si>
    <t>Michael Anderson</t>
  </si>
  <si>
    <t>Kate Pilling</t>
  </si>
  <si>
    <t>Arturo Noha</t>
  </si>
  <si>
    <t>Peter Moore</t>
  </si>
  <si>
    <t>Anna Sayers</t>
  </si>
  <si>
    <t>Kevin Couchman</t>
  </si>
  <si>
    <t>Francesca Bolt</t>
  </si>
  <si>
    <t>Total Triathlon</t>
  </si>
  <si>
    <t>Richard File</t>
  </si>
  <si>
    <t>O_75-79</t>
  </si>
  <si>
    <t>Thomas Lovelace</t>
  </si>
  <si>
    <t>Finlay Holman</t>
  </si>
  <si>
    <t>O_Yth</t>
  </si>
  <si>
    <t>Paul Treacy</t>
  </si>
  <si>
    <t>Aidan Holman</t>
  </si>
  <si>
    <t>Pete Frost</t>
  </si>
  <si>
    <t>Simon Barter</t>
  </si>
  <si>
    <t>Britta Thorenwaite</t>
  </si>
  <si>
    <t>F_55-59</t>
  </si>
  <si>
    <t>Charlotte Fisher</t>
  </si>
  <si>
    <t>Rory Vassall</t>
  </si>
  <si>
    <t>Emilia Castillo Fuentes</t>
  </si>
  <si>
    <t>Rachel Reddy</t>
  </si>
  <si>
    <t>Jemma Poyner</t>
  </si>
  <si>
    <t>Eoin Buttanshaw</t>
  </si>
  <si>
    <t>Conor Murtagh</t>
  </si>
  <si>
    <t>O_Jnr</t>
  </si>
  <si>
    <t>Nene Yamasaki</t>
  </si>
  <si>
    <t>Team Peanut</t>
  </si>
  <si>
    <t>Alexander Nash</t>
  </si>
  <si>
    <t>Claire Buttanshaw</t>
  </si>
  <si>
    <t>Haydn Ricketts</t>
  </si>
  <si>
    <t>Liam Stewart</t>
  </si>
  <si>
    <t>Ursula Sentance</t>
  </si>
  <si>
    <t>Kirsten Holman</t>
  </si>
  <si>
    <t>F_45-49</t>
  </si>
  <si>
    <t>Petra Morris</t>
  </si>
  <si>
    <t>Matt Holman</t>
  </si>
  <si>
    <t>Scott Hutchins</t>
  </si>
  <si>
    <t>Mike Gray</t>
  </si>
  <si>
    <t>Louise Harvey</t>
  </si>
  <si>
    <t>Peter Jackson</t>
  </si>
  <si>
    <t>O_60-64</t>
  </si>
  <si>
    <t>Ho Fai Pak</t>
  </si>
  <si>
    <t>Andrew Davies</t>
  </si>
  <si>
    <t>O_65-69</t>
  </si>
  <si>
    <t>David Meyer</t>
  </si>
  <si>
    <t>Elizabeth Anderson</t>
  </si>
  <si>
    <t>Vanessa Barford</t>
  </si>
  <si>
    <t>Elle Malaspina</t>
  </si>
  <si>
    <t>Dillwyn Griffiths</t>
  </si>
  <si>
    <t>Ingrid Southorn</t>
  </si>
  <si>
    <t>Ellie Reidy</t>
  </si>
  <si>
    <t>Andrew Ross</t>
  </si>
  <si>
    <t>Chris Harris</t>
  </si>
  <si>
    <t>Rita Pinto</t>
  </si>
  <si>
    <t>Nicholas Sullivan</t>
  </si>
  <si>
    <t>Ashley Preston Rowen</t>
  </si>
  <si>
    <t>Fun People Fun Things</t>
  </si>
  <si>
    <t>Jacqueline Paul</t>
  </si>
  <si>
    <t>Sheila Watts</t>
  </si>
  <si>
    <t>QRY</t>
  </si>
  <si>
    <t>Harry Pacitti</t>
  </si>
  <si>
    <t>Garry Walton</t>
  </si>
  <si>
    <t>Round 4</t>
  </si>
  <si>
    <t>Kevin</t>
  </si>
  <si>
    <t>Couchman</t>
  </si>
  <si>
    <t>Treacy</t>
  </si>
  <si>
    <t>Moore</t>
  </si>
  <si>
    <t>Gavin</t>
  </si>
  <si>
    <t>Watts</t>
  </si>
  <si>
    <t>Ewing</t>
  </si>
  <si>
    <t>Konstantinos</t>
  </si>
  <si>
    <t>Leontaridis</t>
  </si>
  <si>
    <t xml:space="preserve">Stewart </t>
  </si>
  <si>
    <t>Juroszek</t>
  </si>
  <si>
    <t>Jose</t>
  </si>
  <si>
    <t>Salomon</t>
  </si>
  <si>
    <t>Stewart</t>
  </si>
  <si>
    <t>Gobbo</t>
  </si>
  <si>
    <t>Mattia</t>
  </si>
  <si>
    <t>Koos</t>
  </si>
  <si>
    <t>Shackleton</t>
  </si>
  <si>
    <t>Courtney</t>
  </si>
  <si>
    <t>Ricketts</t>
  </si>
  <si>
    <t>Mannion</t>
  </si>
  <si>
    <t>Elektra</t>
  </si>
  <si>
    <t>Katherine</t>
  </si>
  <si>
    <t>Georgina</t>
  </si>
  <si>
    <t>Nadia</t>
  </si>
  <si>
    <t>Jemma</t>
  </si>
  <si>
    <t>Ellie</t>
  </si>
  <si>
    <t>Reidy</t>
  </si>
  <si>
    <t>Poyner</t>
  </si>
  <si>
    <t>Fisher</t>
  </si>
  <si>
    <t>Sayers</t>
  </si>
  <si>
    <t>Ogilvie</t>
  </si>
  <si>
    <t>Godfrey</t>
  </si>
  <si>
    <t>Georgiakakis</t>
  </si>
  <si>
    <t>Powell</t>
  </si>
  <si>
    <t>Megan</t>
  </si>
  <si>
    <t>Fagan</t>
  </si>
  <si>
    <t>Emilia</t>
  </si>
  <si>
    <t>Castillo Fuentes</t>
  </si>
  <si>
    <t>Iball</t>
  </si>
  <si>
    <t>Kirk</t>
  </si>
  <si>
    <t>McHugh</t>
  </si>
  <si>
    <t>Windrush Aquathlon 500m swim/5km run 16/7/23</t>
  </si>
  <si>
    <t>Darren Cartwright</t>
  </si>
  <si>
    <t>20-39</t>
  </si>
  <si>
    <t>Charlie Atkins</t>
  </si>
  <si>
    <t>LONDON FRONTRUNNERS</t>
  </si>
  <si>
    <t>Richard Grove</t>
  </si>
  <si>
    <t>50-59</t>
  </si>
  <si>
    <t>Graham Lane</t>
  </si>
  <si>
    <t>40-49</t>
  </si>
  <si>
    <t>Sebastian Buhs</t>
  </si>
  <si>
    <t>serpentine running club</t>
  </si>
  <si>
    <t>David Brown</t>
  </si>
  <si>
    <t>Anna-Kaisa Pietilainen</t>
  </si>
  <si>
    <t>Harold Wyber</t>
  </si>
  <si>
    <t>Megan Hunt</t>
  </si>
  <si>
    <t>Timothy Bowen</t>
  </si>
  <si>
    <t>Ellen Kerr</t>
  </si>
  <si>
    <t>George Marlow</t>
  </si>
  <si>
    <t>Rhian Male</t>
  </si>
  <si>
    <t>Ed Dixon</t>
  </si>
  <si>
    <t>Paul Rybinski</t>
  </si>
  <si>
    <t>Kay Sheedy</t>
  </si>
  <si>
    <t>Emily Bradley</t>
  </si>
  <si>
    <t>Andrew Coley</t>
  </si>
  <si>
    <t>Jonathan Rae</t>
  </si>
  <si>
    <t>Erin Knowles</t>
  </si>
  <si>
    <t>Charlotte Cogger</t>
  </si>
  <si>
    <t>Robert Argles</t>
  </si>
  <si>
    <t>Molly Hemmings</t>
  </si>
  <si>
    <t>Andrew Tetlow</t>
  </si>
  <si>
    <t>Jo Burkett</t>
  </si>
  <si>
    <t>Christopher Parry</t>
  </si>
  <si>
    <t>Alexander Kolb</t>
  </si>
  <si>
    <t>Jerome Walczak</t>
  </si>
  <si>
    <t>sarah young</t>
  </si>
  <si>
    <t>Sam Russell</t>
  </si>
  <si>
    <t>Selwyn Smith</t>
  </si>
  <si>
    <t>Diego Caballero</t>
  </si>
  <si>
    <t>Stephen Jones</t>
  </si>
  <si>
    <t>Timothy Andrew</t>
  </si>
  <si>
    <t>Lars Martinez Ridley</t>
  </si>
  <si>
    <t>Matthew Schmidt</t>
  </si>
  <si>
    <t>Ben Partridge</t>
  </si>
  <si>
    <t>SY Tri (Shrewsbury Triathlon)</t>
  </si>
  <si>
    <t>Alexandre Cassabois</t>
  </si>
  <si>
    <t>David Dmitri Krasik</t>
  </si>
  <si>
    <t>Jack Boynton</t>
  </si>
  <si>
    <t>Guy Blacklee</t>
  </si>
  <si>
    <t>Claire Pepper</t>
  </si>
  <si>
    <t>Will Parry</t>
  </si>
  <si>
    <t>Karsten Buecker</t>
  </si>
  <si>
    <t>Michael Lovatt</t>
  </si>
  <si>
    <t>James Grigg</t>
  </si>
  <si>
    <t>Robert Tokarski</t>
  </si>
  <si>
    <t>Doug McTavish</t>
  </si>
  <si>
    <t>Farrah Herbert</t>
  </si>
  <si>
    <t>Alex Hellier</t>
  </si>
  <si>
    <t>Aurelia Osborne</t>
  </si>
  <si>
    <t>Gargi Patel</t>
  </si>
  <si>
    <t>Lucas Pepe Martinez</t>
  </si>
  <si>
    <t>Natalia Drummond</t>
  </si>
  <si>
    <t>Rick Bateson</t>
  </si>
  <si>
    <t>Hongbin Gu</t>
  </si>
  <si>
    <t>Daniel Bulteel</t>
  </si>
  <si>
    <t>Conor Power</t>
  </si>
  <si>
    <t>Kathryn Greeenwood</t>
  </si>
  <si>
    <t>Matthew Toms</t>
  </si>
  <si>
    <t>Auguste Augustinaite</t>
  </si>
  <si>
    <t>Erika Kulikova</t>
  </si>
  <si>
    <t>John Cepeda</t>
  </si>
  <si>
    <t>Alice Heales</t>
  </si>
  <si>
    <t>Claire Boynton</t>
  </si>
  <si>
    <t>Heather Oakley</t>
  </si>
  <si>
    <t>Lucy WilsonShaw</t>
  </si>
  <si>
    <t>Gavin James</t>
  </si>
  <si>
    <t>Tallulah Harper</t>
  </si>
  <si>
    <t>George Papadatos</t>
  </si>
  <si>
    <t>Kristin Duffy</t>
  </si>
  <si>
    <t>Alina Ulkina</t>
  </si>
  <si>
    <t>Natalia Andreyeva</t>
  </si>
  <si>
    <t>David Smith</t>
  </si>
  <si>
    <t>60-69</t>
  </si>
  <si>
    <t>Paulo Ceppi</t>
  </si>
  <si>
    <t>Franswa Ceustermans</t>
  </si>
  <si>
    <t>Olivia Muston</t>
  </si>
  <si>
    <t>emily jenkins</t>
  </si>
  <si>
    <t>Hamilton Huxham</t>
  </si>
  <si>
    <t>Anthony Lee</t>
  </si>
  <si>
    <t>Christina Reade</t>
  </si>
  <si>
    <t>Zeynep Meric-Smith</t>
  </si>
  <si>
    <t>Alexandra Kent Jones</t>
  </si>
  <si>
    <t>Dominic Addison</t>
  </si>
  <si>
    <t>Rob Bricout</t>
  </si>
  <si>
    <t>Aleksandar Ivanov</t>
  </si>
  <si>
    <t>The Brixton Bangers</t>
  </si>
  <si>
    <t>Anna Holsgrove</t>
  </si>
  <si>
    <t>Catherine Finucane</t>
  </si>
  <si>
    <t>Callum Morrison</t>
  </si>
  <si>
    <t>joe derrett</t>
  </si>
  <si>
    <t>Robin Lloyd</t>
  </si>
  <si>
    <t>Andrea Sanders-Reece</t>
  </si>
  <si>
    <t>Georgie Goodwin</t>
  </si>
  <si>
    <t>Claire Toth</t>
  </si>
  <si>
    <t>Rebecca Rae</t>
  </si>
  <si>
    <t>Morgana Warren-Jones</t>
  </si>
  <si>
    <t>Daniela Ramirez-Ramos</t>
  </si>
  <si>
    <t>Emily Birch</t>
  </si>
  <si>
    <t>Sophie Taylor</t>
  </si>
  <si>
    <t>Fliss Berridge</t>
  </si>
  <si>
    <t>Martha McKenzie-Minifie</t>
  </si>
  <si>
    <t>Charles Leonard</t>
  </si>
  <si>
    <t>Diane Suter</t>
  </si>
  <si>
    <t>Emma Embleton</t>
  </si>
  <si>
    <t>Nicola Atkinson</t>
  </si>
  <si>
    <t>Ghizala-Ruth Modood</t>
  </si>
  <si>
    <t>Helen Scott</t>
  </si>
  <si>
    <t>Vicky Phillips</t>
  </si>
  <si>
    <t>Diana Valk</t>
  </si>
  <si>
    <t>Lucy Ross</t>
  </si>
  <si>
    <t>Tom Mcmahon</t>
  </si>
  <si>
    <t>Dulwich Paragon CC</t>
  </si>
  <si>
    <t>Clare Dunne</t>
  </si>
  <si>
    <t>Tim Bowling</t>
  </si>
  <si>
    <t>Emma Anderson</t>
  </si>
  <si>
    <t>Anne Fairweather</t>
  </si>
  <si>
    <t>Suzanne Duffy</t>
  </si>
  <si>
    <t>Sarah Wickstead</t>
  </si>
  <si>
    <t>Paul Coates</t>
  </si>
  <si>
    <t>Chris Callender</t>
  </si>
  <si>
    <t>Aine Cassidy</t>
  </si>
  <si>
    <t>Svetlana Mastitskaya</t>
  </si>
  <si>
    <t>Laura Griffin</t>
  </si>
  <si>
    <t>Julie Sandilands</t>
  </si>
  <si>
    <t>Andy Young</t>
  </si>
  <si>
    <t>Laura Garwin</t>
  </si>
  <si>
    <t>Winston Lord</t>
  </si>
  <si>
    <t>70-79</t>
  </si>
  <si>
    <t>Katherine Price</t>
  </si>
  <si>
    <t>Heilene Misson</t>
  </si>
  <si>
    <t>Alan Clark</t>
  </si>
  <si>
    <t>Eileen Crowley</t>
  </si>
  <si>
    <t>Alan Sutherland</t>
  </si>
  <si>
    <t>Kitty Watson</t>
  </si>
  <si>
    <t>Amy Hatchwell</t>
  </si>
  <si>
    <t>Monika Tokarska</t>
  </si>
  <si>
    <t>Khalid Siddiqui</t>
  </si>
  <si>
    <t>Sian Fogden</t>
  </si>
  <si>
    <t>Julius Seporaitis</t>
  </si>
  <si>
    <t>Elizabeth Schofield</t>
  </si>
  <si>
    <t>Philip Logoreci</t>
  </si>
  <si>
    <t>Roshana Arasaratnam</t>
  </si>
  <si>
    <t>Geraldine Finucane</t>
  </si>
  <si>
    <t>Frances Ngu</t>
  </si>
  <si>
    <t>Yordan Yordanov</t>
  </si>
  <si>
    <t>Brixton bangers</t>
  </si>
  <si>
    <t>Ages 35-39</t>
  </si>
  <si>
    <t>Ages 25-29</t>
  </si>
  <si>
    <t>Ages 55-59</t>
  </si>
  <si>
    <t>Ages 45-49</t>
  </si>
  <si>
    <t>Ages 40-44</t>
  </si>
  <si>
    <t>Ages 30-34</t>
  </si>
  <si>
    <t>Ages 20-24</t>
  </si>
  <si>
    <t>Ages 50-54</t>
  </si>
  <si>
    <t>Ages 60-64</t>
  </si>
  <si>
    <t>Ages 65-69</t>
  </si>
  <si>
    <t>Ages 70-74</t>
  </si>
  <si>
    <t>70-74</t>
  </si>
  <si>
    <t>Lord</t>
  </si>
  <si>
    <t>Winston</t>
  </si>
  <si>
    <t>Round 5</t>
  </si>
  <si>
    <t>Bricout</t>
  </si>
  <si>
    <t>Young</t>
  </si>
  <si>
    <t>Will</t>
  </si>
  <si>
    <t>Parry</t>
  </si>
  <si>
    <t>Taylor</t>
  </si>
  <si>
    <t>Boynton</t>
  </si>
  <si>
    <t>Holsgrove</t>
  </si>
  <si>
    <t>Birch</t>
  </si>
  <si>
    <t>Needham</t>
  </si>
  <si>
    <t>Natalia</t>
  </si>
  <si>
    <t>Christina</t>
  </si>
  <si>
    <t>Svetlana</t>
  </si>
  <si>
    <t>Erika</t>
  </si>
  <si>
    <t>Anna-Kaisa</t>
  </si>
  <si>
    <t>Pietilainen</t>
  </si>
  <si>
    <t>Kulikova</t>
  </si>
  <si>
    <t>Andreyeva</t>
  </si>
  <si>
    <t>Reade</t>
  </si>
  <si>
    <t>Mastitskaya</t>
  </si>
  <si>
    <t>Kerr</t>
  </si>
  <si>
    <t>Ellen</t>
  </si>
  <si>
    <t>Molly</t>
  </si>
  <si>
    <t>Hemmings</t>
  </si>
  <si>
    <t>Auguste</t>
  </si>
  <si>
    <t>Augustinaite</t>
  </si>
  <si>
    <t>Hunt</t>
  </si>
  <si>
    <t>Kristin</t>
  </si>
  <si>
    <t>Fliss</t>
  </si>
  <si>
    <t>Martha</t>
  </si>
  <si>
    <t>Heilene</t>
  </si>
  <si>
    <t>Frances</t>
  </si>
  <si>
    <t>Burkett</t>
  </si>
  <si>
    <t>WilsonShaw</t>
  </si>
  <si>
    <t>Duffy</t>
  </si>
  <si>
    <t>Kent Jones</t>
  </si>
  <si>
    <t>Berridge</t>
  </si>
  <si>
    <t>McKenzie-Minifie</t>
  </si>
  <si>
    <t>Valk</t>
  </si>
  <si>
    <t>Misson</t>
  </si>
  <si>
    <t>Ngu</t>
  </si>
  <si>
    <t>Andrea</t>
  </si>
  <si>
    <t>Sanders-Reece</t>
  </si>
  <si>
    <t>Garwin</t>
  </si>
  <si>
    <t>Marlow</t>
  </si>
  <si>
    <t>Diego</t>
  </si>
  <si>
    <t>Lucas</t>
  </si>
  <si>
    <t>Tallulah</t>
  </si>
  <si>
    <t>Pepe Martinez</t>
  </si>
  <si>
    <t>Grigg</t>
  </si>
  <si>
    <t>Blacklee</t>
  </si>
  <si>
    <t>Caballero</t>
  </si>
  <si>
    <t>Coley</t>
  </si>
  <si>
    <t>Grove</t>
  </si>
  <si>
    <t>Atkins</t>
  </si>
  <si>
    <t>Alexandre</t>
  </si>
  <si>
    <t>Jack</t>
  </si>
  <si>
    <t>Schmidt</t>
  </si>
  <si>
    <t>Cassabois</t>
  </si>
  <si>
    <t>Darren</t>
  </si>
  <si>
    <t>Harold</t>
  </si>
  <si>
    <t>Paulo</t>
  </si>
  <si>
    <t>Sutherland</t>
  </si>
  <si>
    <t>Ceppi</t>
  </si>
  <si>
    <t>Wyber</t>
  </si>
  <si>
    <t>Cartwright</t>
  </si>
  <si>
    <t>Doug</t>
  </si>
  <si>
    <t>Dmitri Krasik</t>
  </si>
  <si>
    <t>McTavish</t>
  </si>
  <si>
    <t>Hellier</t>
  </si>
  <si>
    <t>Coates</t>
  </si>
  <si>
    <t>Graham</t>
  </si>
  <si>
    <t>Selwyn</t>
  </si>
  <si>
    <t>Rick</t>
  </si>
  <si>
    <t>Khalid</t>
  </si>
  <si>
    <t>Lane</t>
  </si>
  <si>
    <t>Bateson</t>
  </si>
  <si>
    <t>Huxham</t>
  </si>
  <si>
    <t>Siddiqui</t>
  </si>
  <si>
    <t>Jerome</t>
  </si>
  <si>
    <t>Karsten</t>
  </si>
  <si>
    <t>Farrah</t>
  </si>
  <si>
    <t>Charles</t>
  </si>
  <si>
    <t>Walczak</t>
  </si>
  <si>
    <t>Buecker</t>
  </si>
  <si>
    <t>Herbert</t>
  </si>
  <si>
    <t>LL</t>
  </si>
  <si>
    <t>*</t>
  </si>
  <si>
    <t>new for 2023</t>
  </si>
  <si>
    <t>added August</t>
  </si>
  <si>
    <t>RACE_NAME</t>
  </si>
  <si>
    <t>BIB</t>
  </si>
  <si>
    <t>FIRST_NAME</t>
  </si>
  <si>
    <t>LAST_NAME</t>
  </si>
  <si>
    <t>DOB</t>
  </si>
  <si>
    <t>GENDER</t>
  </si>
  <si>
    <t>Sprint Triathlon</t>
  </si>
  <si>
    <t>Roberts</t>
  </si>
  <si>
    <t>E1059426</t>
  </si>
  <si>
    <t>M</t>
  </si>
  <si>
    <t>Leeds Performance Centre</t>
  </si>
  <si>
    <t>Holloway</t>
  </si>
  <si>
    <t>E1098528</t>
  </si>
  <si>
    <t>Viceroys</t>
  </si>
  <si>
    <t>Turner</t>
  </si>
  <si>
    <t>E1053778</t>
  </si>
  <si>
    <t>Muir</t>
  </si>
  <si>
    <t>SV Prinz Eugen Munich</t>
  </si>
  <si>
    <t>E136905</t>
  </si>
  <si>
    <t>Nellist</t>
  </si>
  <si>
    <t>E119926</t>
  </si>
  <si>
    <t>Jarryd</t>
  </si>
  <si>
    <t>Claydon-folley</t>
  </si>
  <si>
    <t>E10101640</t>
  </si>
  <si>
    <t>Tri training harder</t>
  </si>
  <si>
    <t>Nick</t>
  </si>
  <si>
    <t>Burdett</t>
  </si>
  <si>
    <t>E1028201</t>
  </si>
  <si>
    <t>Team Kennet</t>
  </si>
  <si>
    <t>E1062105</t>
  </si>
  <si>
    <t>Kostas</t>
  </si>
  <si>
    <t>E10191022</t>
  </si>
  <si>
    <t>Ful-on tri</t>
  </si>
  <si>
    <t>Daragh</t>
  </si>
  <si>
    <t>Hendley</t>
  </si>
  <si>
    <t>E1072796</t>
  </si>
  <si>
    <t>E1065839</t>
  </si>
  <si>
    <t>Brian</t>
  </si>
  <si>
    <t>Hosty</t>
  </si>
  <si>
    <t>W10218745</t>
  </si>
  <si>
    <t>Gray</t>
  </si>
  <si>
    <t>E1044354</t>
  </si>
  <si>
    <t>East</t>
  </si>
  <si>
    <t>E10202236</t>
  </si>
  <si>
    <t>Waldron Tri</t>
  </si>
  <si>
    <t>E126739</t>
  </si>
  <si>
    <t>E1098602</t>
  </si>
  <si>
    <t>Viceroys Triathlon Club</t>
  </si>
  <si>
    <t>E1551</t>
  </si>
  <si>
    <t>Berkshire Tri Squad</t>
  </si>
  <si>
    <t>E10171498</t>
  </si>
  <si>
    <t>Henderson</t>
  </si>
  <si>
    <t>E1084335</t>
  </si>
  <si>
    <t>VICEROY TRIATHLON CLUB</t>
  </si>
  <si>
    <t>Hoseason</t>
  </si>
  <si>
    <t>E1067358</t>
  </si>
  <si>
    <t>Viceroy triathlon club</t>
  </si>
  <si>
    <t>E1067359</t>
  </si>
  <si>
    <t>E123620</t>
  </si>
  <si>
    <t>alex</t>
  </si>
  <si>
    <t>boulting</t>
  </si>
  <si>
    <t>E10191234</t>
  </si>
  <si>
    <t>E1050109</t>
  </si>
  <si>
    <t>Sittingbourne Striders</t>
  </si>
  <si>
    <t>W10132409</t>
  </si>
  <si>
    <t>Sandra</t>
  </si>
  <si>
    <t>Hunter</t>
  </si>
  <si>
    <t>E1060633</t>
  </si>
  <si>
    <t>Petersfield Triathlon Club</t>
  </si>
  <si>
    <t>Kendrick</t>
  </si>
  <si>
    <t>E10205581</t>
  </si>
  <si>
    <t>Kaye</t>
  </si>
  <si>
    <t>Gill</t>
  </si>
  <si>
    <t>Gittings</t>
  </si>
  <si>
    <t>E1047546</t>
  </si>
  <si>
    <t>Tri20</t>
  </si>
  <si>
    <t>Tri-Anglia</t>
  </si>
  <si>
    <t>Dan</t>
  </si>
  <si>
    <t>Bayntun</t>
  </si>
  <si>
    <t>E1057576</t>
  </si>
  <si>
    <t>Simms</t>
  </si>
  <si>
    <t>E1042797</t>
  </si>
  <si>
    <t>Viceroys triathlon club</t>
  </si>
  <si>
    <t>How</t>
  </si>
  <si>
    <t>E10178407</t>
  </si>
  <si>
    <t>Ful-On Tri</t>
  </si>
  <si>
    <t>Mountford</t>
  </si>
  <si>
    <t>E10115872</t>
  </si>
  <si>
    <t>Sherrott</t>
  </si>
  <si>
    <t>Catalina</t>
  </si>
  <si>
    <t>Lausen</t>
  </si>
  <si>
    <t>Meiko UK</t>
  </si>
  <si>
    <t>Matt</t>
  </si>
  <si>
    <t>Littleford</t>
  </si>
  <si>
    <t>E10193554</t>
  </si>
  <si>
    <t>Trent Park</t>
  </si>
  <si>
    <t>Juan Andres</t>
  </si>
  <si>
    <t>Martin Valdes</t>
  </si>
  <si>
    <t>E10149000</t>
  </si>
  <si>
    <t>Jeffery</t>
  </si>
  <si>
    <t>Esslemont</t>
  </si>
  <si>
    <t>Juan</t>
  </si>
  <si>
    <t>Melendres</t>
  </si>
  <si>
    <t>Tracey</t>
  </si>
  <si>
    <t>Mills</t>
  </si>
  <si>
    <t>E10100087</t>
  </si>
  <si>
    <t>Ives</t>
  </si>
  <si>
    <t>Marcin</t>
  </si>
  <si>
    <t>Kacprzak</t>
  </si>
  <si>
    <t>E10171983</t>
  </si>
  <si>
    <t>Dean</t>
  </si>
  <si>
    <t>Sittingbourne Strider Tri</t>
  </si>
  <si>
    <t>Judge</t>
  </si>
  <si>
    <t>Ali Brown coaching</t>
  </si>
  <si>
    <t>Keith</t>
  </si>
  <si>
    <t>Watson</t>
  </si>
  <si>
    <t>Crossley</t>
  </si>
  <si>
    <t>Sheena</t>
  </si>
  <si>
    <t>Burrows</t>
  </si>
  <si>
    <t>Thomlinson</t>
  </si>
  <si>
    <t>Bicester Tri Club</t>
  </si>
  <si>
    <t>E10205576</t>
  </si>
  <si>
    <t>Blyton</t>
  </si>
  <si>
    <t>Gaw</t>
  </si>
  <si>
    <t>Ashleigh</t>
  </si>
  <si>
    <t>Couch</t>
  </si>
  <si>
    <t>E10107319</t>
  </si>
  <si>
    <t>E10132000</t>
  </si>
  <si>
    <t>Diogo</t>
  </si>
  <si>
    <t>Marques</t>
  </si>
  <si>
    <t>E10191855</t>
  </si>
  <si>
    <t>Rowbottom</t>
  </si>
  <si>
    <t>Kowalska</t>
  </si>
  <si>
    <t>E10181718</t>
  </si>
  <si>
    <t>Lexie</t>
  </si>
  <si>
    <t>Williamson</t>
  </si>
  <si>
    <t>Benjamin</t>
  </si>
  <si>
    <t>Team Cherwell</t>
  </si>
  <si>
    <t>E10173099</t>
  </si>
  <si>
    <t>E10114736</t>
  </si>
  <si>
    <t>Fiona</t>
  </si>
  <si>
    <t>Nicola</t>
  </si>
  <si>
    <t>Garner</t>
  </si>
  <si>
    <t>E10107096</t>
  </si>
  <si>
    <t>Killian</t>
  </si>
  <si>
    <t>Walsh</t>
  </si>
  <si>
    <t>Pablo</t>
  </si>
  <si>
    <t>Lima</t>
  </si>
  <si>
    <t>Richardson</t>
  </si>
  <si>
    <t>Juliet</t>
  </si>
  <si>
    <t>Fenwick</t>
  </si>
  <si>
    <t>E10103819</t>
  </si>
  <si>
    <t>3cTri</t>
  </si>
  <si>
    <t>Maisie</t>
  </si>
  <si>
    <t>Letton</t>
  </si>
  <si>
    <t>N/a</t>
  </si>
  <si>
    <t>Mohammed</t>
  </si>
  <si>
    <t>Faraaz</t>
  </si>
  <si>
    <t>BTF</t>
  </si>
  <si>
    <t>CLUB</t>
  </si>
  <si>
    <t>FINISH</t>
  </si>
  <si>
    <t>OVERALL</t>
  </si>
  <si>
    <t>AG</t>
  </si>
  <si>
    <t>JNR</t>
  </si>
  <si>
    <t>RACE
AGE</t>
  </si>
  <si>
    <t>Round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</si>
</sst>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\ hh:mm:ss"/>
    <numFmt numFmtId="165" formatCode="[m]:ss"/>
    <numFmt numFmtId="166" formatCode="[h]:mm:ss.0;@"/>
  </numFmts>
  <fonts count="6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262626"/>
      <name val="Trebuchet MS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C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sz val="11"/>
      <color theme="0"/>
      <name val="Calibri"/>
      <family val="2"/>
    </font>
    <font>
      <sz val="8"/>
      <name val="Calibri"/>
      <family val="2"/>
      <scheme val="minor"/>
    </font>
    <font>
      <sz val="16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C000"/>
      <name val="Arial"/>
      <family val="2"/>
    </font>
    <font>
      <sz val="8"/>
      <color indexed="8"/>
      <name val="Arial"/>
      <family val="2"/>
    </font>
    <font>
      <sz val="10"/>
      <color theme="1"/>
      <name val="Arial Unicode MS"/>
    </font>
    <font>
      <sz val="10"/>
      <color rgb="FF000000"/>
      <name val="Arial Unicode MS"/>
    </font>
    <font>
      <sz val="10"/>
      <color theme="0"/>
      <name val="Arial Unicode MS"/>
    </font>
    <font>
      <sz val="10"/>
      <color rgb="FFFFFF00"/>
      <name val="Arial Unicode MS"/>
    </font>
    <font>
      <sz val="10"/>
      <color rgb="FFFFC000"/>
      <name val="Arial Unicode MS"/>
    </font>
    <font>
      <b/>
      <sz val="10"/>
      <name val="Arial"/>
      <family val="2"/>
    </font>
    <font>
      <b/>
      <sz val="11"/>
      <name val="Calibri"/>
      <family val="2"/>
    </font>
    <font>
      <sz val="10"/>
      <color rgb="FFFECF00"/>
      <name val="Segoe UI"/>
      <family val="2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DEE2E6"/>
      </left>
      <right/>
      <top style="medium">
        <color rgb="FFDEE2E6"/>
      </top>
      <bottom/>
      <diagonal/>
    </border>
    <border>
      <left/>
      <right/>
      <top style="medium">
        <color rgb="FFDEE2E6"/>
      </top>
      <bottom/>
      <diagonal/>
    </border>
  </borders>
  <cellStyleXfs count="65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32" fillId="0" borderId="0"/>
    <xf numFmtId="0" fontId="32" fillId="0" borderId="0"/>
    <xf numFmtId="0" fontId="15" fillId="0" borderId="0"/>
    <xf numFmtId="0" fontId="38" fillId="0" borderId="0"/>
    <xf numFmtId="0" fontId="39" fillId="0" borderId="0"/>
    <xf numFmtId="0" fontId="14" fillId="0" borderId="0"/>
    <xf numFmtId="0" fontId="13" fillId="0" borderId="0"/>
    <xf numFmtId="0" fontId="11" fillId="0" borderId="0"/>
    <xf numFmtId="0" fontId="3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</cellStyleXfs>
  <cellXfs count="278">
    <xf numFmtId="0" fontId="0" fillId="0" borderId="0" xfId="0"/>
    <xf numFmtId="0" fontId="30" fillId="0" borderId="10" xfId="0" applyFont="1" applyBorder="1"/>
    <xf numFmtId="0" fontId="0" fillId="0" borderId="10" xfId="0" applyBorder="1"/>
    <xf numFmtId="0" fontId="0" fillId="33" borderId="10" xfId="0" applyFill="1" applyBorder="1"/>
    <xf numFmtId="0" fontId="33" fillId="0" borderId="0" xfId="0" applyFont="1"/>
    <xf numFmtId="0" fontId="34" fillId="0" borderId="0" xfId="0" applyFont="1"/>
    <xf numFmtId="0" fontId="0" fillId="0" borderId="10" xfId="0" applyBorder="1" applyAlignment="1">
      <alignment textRotation="45"/>
    </xf>
    <xf numFmtId="0" fontId="0" fillId="0" borderId="0" xfId="0" applyAlignment="1">
      <alignment textRotation="45"/>
    </xf>
    <xf numFmtId="16" fontId="0" fillId="0" borderId="10" xfId="0" applyNumberFormat="1" applyBorder="1"/>
    <xf numFmtId="0" fontId="0" fillId="0" borderId="10" xfId="0" applyBorder="1" applyAlignment="1">
      <alignment horizontal="right"/>
    </xf>
    <xf numFmtId="0" fontId="0" fillId="33" borderId="0" xfId="0" applyFill="1"/>
    <xf numFmtId="0" fontId="31" fillId="34" borderId="0" xfId="0" applyFont="1" applyFill="1"/>
    <xf numFmtId="0" fontId="36" fillId="34" borderId="0" xfId="0" applyFont="1" applyFill="1"/>
    <xf numFmtId="0" fontId="37" fillId="0" borderId="0" xfId="0" applyFont="1" applyAlignment="1">
      <alignment vertical="center" wrapText="1"/>
    </xf>
    <xf numFmtId="0" fontId="0" fillId="38" borderId="0" xfId="0" applyFill="1"/>
    <xf numFmtId="0" fontId="36" fillId="37" borderId="0" xfId="0" applyFont="1" applyFill="1"/>
    <xf numFmtId="0" fontId="28" fillId="35" borderId="0" xfId="0" applyFont="1" applyFill="1"/>
    <xf numFmtId="0" fontId="0" fillId="34" borderId="0" xfId="0" applyFill="1"/>
    <xf numFmtId="0" fontId="36" fillId="39" borderId="0" xfId="0" applyFont="1" applyFill="1"/>
    <xf numFmtId="0" fontId="41" fillId="36" borderId="0" xfId="0" applyFont="1" applyFill="1"/>
    <xf numFmtId="0" fontId="28" fillId="0" borderId="0" xfId="0" applyFont="1"/>
    <xf numFmtId="0" fontId="35" fillId="0" borderId="10" xfId="0" applyFont="1" applyBorder="1"/>
    <xf numFmtId="0" fontId="30" fillId="0" borderId="0" xfId="0" applyFont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4" fillId="40" borderId="13" xfId="48" applyFill="1" applyBorder="1" applyAlignment="1">
      <alignment horizontal="center" vertical="top" textRotation="90"/>
    </xf>
    <xf numFmtId="0" fontId="14" fillId="40" borderId="0" xfId="48" applyFill="1" applyAlignment="1">
      <alignment horizontal="left" vertical="top" textRotation="90"/>
    </xf>
    <xf numFmtId="1" fontId="0" fillId="0" borderId="0" xfId="0" applyNumberFormat="1"/>
    <xf numFmtId="0" fontId="12" fillId="40" borderId="0" xfId="48" applyFont="1" applyFill="1" applyAlignment="1">
      <alignment horizontal="left" vertical="top" textRotation="90"/>
    </xf>
    <xf numFmtId="0" fontId="12" fillId="40" borderId="14" xfId="48" applyFont="1" applyFill="1" applyBorder="1" applyAlignment="1">
      <alignment horizontal="left" vertical="top" textRotation="90"/>
    </xf>
    <xf numFmtId="0" fontId="11" fillId="40" borderId="13" xfId="48" applyFont="1" applyFill="1" applyBorder="1" applyAlignment="1">
      <alignment horizontal="left" vertical="top" textRotation="90"/>
    </xf>
    <xf numFmtId="0" fontId="14" fillId="40" borderId="0" xfId="48" applyFill="1" applyAlignment="1">
      <alignment horizontal="center" vertical="top" textRotation="90"/>
    </xf>
    <xf numFmtId="0" fontId="30" fillId="0" borderId="10" xfId="0" applyFont="1" applyBorder="1" applyAlignment="1">
      <alignment horizontal="center"/>
    </xf>
    <xf numFmtId="1" fontId="38" fillId="0" borderId="10" xfId="51" applyNumberFormat="1" applyBorder="1"/>
    <xf numFmtId="0" fontId="0" fillId="0" borderId="17" xfId="0" applyBorder="1"/>
    <xf numFmtId="0" fontId="0" fillId="0" borderId="17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30" fillId="0" borderId="10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38" fillId="0" borderId="0" xfId="46"/>
    <xf numFmtId="49" fontId="38" fillId="0" borderId="0" xfId="46" applyNumberFormat="1"/>
    <xf numFmtId="0" fontId="7" fillId="40" borderId="0" xfId="56" applyFill="1" applyAlignment="1">
      <alignment textRotation="90" wrapText="1"/>
    </xf>
    <xf numFmtId="1" fontId="38" fillId="0" borderId="0" xfId="46" applyNumberFormat="1"/>
    <xf numFmtId="164" fontId="38" fillId="0" borderId="0" xfId="46" applyNumberFormat="1"/>
    <xf numFmtId="165" fontId="38" fillId="0" borderId="0" xfId="46" applyNumberFormat="1"/>
    <xf numFmtId="2" fontId="38" fillId="0" borderId="0" xfId="46" applyNumberFormat="1"/>
    <xf numFmtId="21" fontId="38" fillId="0" borderId="0" xfId="46" applyNumberFormat="1"/>
    <xf numFmtId="166" fontId="38" fillId="0" borderId="0" xfId="46" applyNumberFormat="1"/>
    <xf numFmtId="49" fontId="38" fillId="36" borderId="0" xfId="46" applyNumberFormat="1" applyFill="1"/>
    <xf numFmtId="164" fontId="38" fillId="36" borderId="0" xfId="46" applyNumberFormat="1" applyFill="1"/>
    <xf numFmtId="166" fontId="38" fillId="36" borderId="0" xfId="46" applyNumberFormat="1" applyFill="1"/>
    <xf numFmtId="1" fontId="38" fillId="36" borderId="0" xfId="46" applyNumberFormat="1" applyFill="1"/>
    <xf numFmtId="0" fontId="38" fillId="36" borderId="0" xfId="46" applyFill="1"/>
    <xf numFmtId="49" fontId="43" fillId="35" borderId="0" xfId="46" applyNumberFormat="1" applyFont="1" applyFill="1"/>
    <xf numFmtId="164" fontId="43" fillId="35" borderId="0" xfId="46" applyNumberFormat="1" applyFont="1" applyFill="1"/>
    <xf numFmtId="166" fontId="43" fillId="35" borderId="0" xfId="46" applyNumberFormat="1" applyFont="1" applyFill="1"/>
    <xf numFmtId="1" fontId="43" fillId="35" borderId="0" xfId="46" applyNumberFormat="1" applyFont="1" applyFill="1"/>
    <xf numFmtId="0" fontId="43" fillId="35" borderId="0" xfId="46" applyFont="1" applyFill="1"/>
    <xf numFmtId="49" fontId="38" fillId="34" borderId="0" xfId="46" applyNumberFormat="1" applyFill="1"/>
    <xf numFmtId="49" fontId="38" fillId="33" borderId="0" xfId="46" applyNumberFormat="1" applyFill="1"/>
    <xf numFmtId="164" fontId="38" fillId="33" borderId="0" xfId="46" applyNumberFormat="1" applyFill="1"/>
    <xf numFmtId="166" fontId="38" fillId="33" borderId="0" xfId="46" applyNumberFormat="1" applyFill="1"/>
    <xf numFmtId="1" fontId="38" fillId="33" borderId="0" xfId="46" applyNumberFormat="1" applyFill="1"/>
    <xf numFmtId="0" fontId="38" fillId="33" borderId="0" xfId="46" applyFill="1"/>
    <xf numFmtId="49" fontId="45" fillId="37" borderId="0" xfId="46" applyNumberFormat="1" applyFont="1" applyFill="1"/>
    <xf numFmtId="164" fontId="45" fillId="37" borderId="0" xfId="46" applyNumberFormat="1" applyFont="1" applyFill="1"/>
    <xf numFmtId="166" fontId="45" fillId="37" borderId="0" xfId="46" applyNumberFormat="1" applyFont="1" applyFill="1"/>
    <xf numFmtId="1" fontId="45" fillId="37" borderId="0" xfId="46" applyNumberFormat="1" applyFont="1" applyFill="1"/>
    <xf numFmtId="0" fontId="45" fillId="37" borderId="0" xfId="46" applyFont="1" applyFill="1"/>
    <xf numFmtId="49" fontId="44" fillId="37" borderId="0" xfId="46" applyNumberFormat="1" applyFont="1" applyFill="1"/>
    <xf numFmtId="164" fontId="44" fillId="37" borderId="0" xfId="46" applyNumberFormat="1" applyFont="1" applyFill="1"/>
    <xf numFmtId="166" fontId="44" fillId="37" borderId="0" xfId="46" applyNumberFormat="1" applyFont="1" applyFill="1"/>
    <xf numFmtId="1" fontId="44" fillId="37" borderId="0" xfId="46" applyNumberFormat="1" applyFont="1" applyFill="1"/>
    <xf numFmtId="0" fontId="44" fillId="37" borderId="0" xfId="46" applyFont="1" applyFill="1"/>
    <xf numFmtId="49" fontId="44" fillId="41" borderId="0" xfId="46" applyNumberFormat="1" applyFont="1" applyFill="1"/>
    <xf numFmtId="164" fontId="44" fillId="41" borderId="0" xfId="46" applyNumberFormat="1" applyFont="1" applyFill="1"/>
    <xf numFmtId="166" fontId="44" fillId="41" borderId="0" xfId="46" applyNumberFormat="1" applyFont="1" applyFill="1"/>
    <xf numFmtId="1" fontId="44" fillId="41" borderId="0" xfId="46" applyNumberFormat="1" applyFont="1" applyFill="1"/>
    <xf numFmtId="0" fontId="44" fillId="41" borderId="0" xfId="46" applyFont="1" applyFill="1"/>
    <xf numFmtId="49" fontId="43" fillId="0" borderId="0" xfId="46" applyNumberFormat="1" applyFont="1"/>
    <xf numFmtId="164" fontId="43" fillId="0" borderId="0" xfId="46" applyNumberFormat="1" applyFont="1"/>
    <xf numFmtId="166" fontId="43" fillId="0" borderId="0" xfId="46" applyNumberFormat="1" applyFont="1"/>
    <xf numFmtId="1" fontId="43" fillId="0" borderId="0" xfId="46" applyNumberFormat="1" applyFont="1"/>
    <xf numFmtId="0" fontId="43" fillId="0" borderId="0" xfId="46" applyFont="1"/>
    <xf numFmtId="49" fontId="38" fillId="38" borderId="0" xfId="46" applyNumberFormat="1" applyFill="1"/>
    <xf numFmtId="164" fontId="38" fillId="38" borderId="0" xfId="46" applyNumberFormat="1" applyFill="1"/>
    <xf numFmtId="0" fontId="38" fillId="38" borderId="0" xfId="46" applyFill="1"/>
    <xf numFmtId="165" fontId="38" fillId="38" borderId="0" xfId="46" applyNumberFormat="1" applyFill="1"/>
    <xf numFmtId="2" fontId="38" fillId="38" borderId="0" xfId="46" applyNumberFormat="1" applyFill="1"/>
    <xf numFmtId="21" fontId="38" fillId="38" borderId="0" xfId="46" applyNumberFormat="1" applyFill="1"/>
    <xf numFmtId="166" fontId="38" fillId="38" borderId="0" xfId="46" applyNumberFormat="1" applyFill="1"/>
    <xf numFmtId="1" fontId="38" fillId="38" borderId="0" xfId="46" applyNumberFormat="1" applyFill="1"/>
    <xf numFmtId="0" fontId="7" fillId="40" borderId="13" xfId="48" applyFont="1" applyFill="1" applyBorder="1" applyAlignment="1">
      <alignment horizontal="center" vertical="top" textRotation="90"/>
    </xf>
    <xf numFmtId="0" fontId="7" fillId="40" borderId="0" xfId="48" applyFont="1" applyFill="1" applyAlignment="1">
      <alignment horizontal="left" vertical="top" textRotation="90"/>
    </xf>
    <xf numFmtId="49" fontId="38" fillId="33" borderId="10" xfId="46" applyNumberFormat="1" applyFill="1" applyBorder="1"/>
    <xf numFmtId="49" fontId="38" fillId="36" borderId="10" xfId="46" applyNumberFormat="1" applyFill="1" applyBorder="1"/>
    <xf numFmtId="0" fontId="38" fillId="0" borderId="10" xfId="46" applyBorder="1"/>
    <xf numFmtId="49" fontId="38" fillId="0" borderId="10" xfId="46" applyNumberFormat="1" applyBorder="1"/>
    <xf numFmtId="49" fontId="44" fillId="41" borderId="10" xfId="46" applyNumberFormat="1" applyFont="1" applyFill="1" applyBorder="1"/>
    <xf numFmtId="49" fontId="45" fillId="37" borderId="10" xfId="46" applyNumberFormat="1" applyFont="1" applyFill="1" applyBorder="1"/>
    <xf numFmtId="49" fontId="44" fillId="37" borderId="10" xfId="46" applyNumberFormat="1" applyFont="1" applyFill="1" applyBorder="1"/>
    <xf numFmtId="49" fontId="43" fillId="0" borderId="10" xfId="46" applyNumberFormat="1" applyFont="1" applyBorder="1"/>
    <xf numFmtId="49" fontId="38" fillId="38" borderId="10" xfId="46" applyNumberFormat="1" applyFill="1" applyBorder="1"/>
    <xf numFmtId="49" fontId="38" fillId="34" borderId="10" xfId="46" applyNumberFormat="1" applyFill="1" applyBorder="1"/>
    <xf numFmtId="49" fontId="43" fillId="35" borderId="10" xfId="46" applyNumberFormat="1" applyFont="1" applyFill="1" applyBorder="1"/>
    <xf numFmtId="49" fontId="38" fillId="0" borderId="0" xfId="46" applyNumberFormat="1" applyAlignment="1">
      <alignment wrapText="1"/>
    </xf>
    <xf numFmtId="0" fontId="30" fillId="0" borderId="0" xfId="0" applyFont="1" applyAlignment="1">
      <alignment horizontal="left"/>
    </xf>
    <xf numFmtId="0" fontId="40" fillId="35" borderId="0" xfId="0" applyFont="1" applyFill="1"/>
    <xf numFmtId="0" fontId="31" fillId="37" borderId="0" xfId="0" applyFont="1" applyFill="1"/>
    <xf numFmtId="0" fontId="47" fillId="0" borderId="0" xfId="47" applyFont="1" applyAlignment="1">
      <alignment horizontal="left" vertical="center"/>
    </xf>
    <xf numFmtId="0" fontId="6" fillId="0" borderId="0" xfId="57"/>
    <xf numFmtId="0" fontId="6" fillId="40" borderId="0" xfId="58" applyFill="1" applyAlignment="1">
      <alignment textRotation="90" wrapText="1"/>
    </xf>
    <xf numFmtId="21" fontId="6" fillId="0" borderId="0" xfId="57" applyNumberFormat="1"/>
    <xf numFmtId="0" fontId="48" fillId="37" borderId="0" xfId="57" applyFont="1" applyFill="1"/>
    <xf numFmtId="21" fontId="48" fillId="37" borderId="0" xfId="57" applyNumberFormat="1" applyFont="1" applyFill="1"/>
    <xf numFmtId="0" fontId="6" fillId="36" borderId="0" xfId="57" applyFill="1"/>
    <xf numFmtId="21" fontId="6" fillId="36" borderId="0" xfId="57" applyNumberFormat="1" applyFill="1"/>
    <xf numFmtId="0" fontId="48" fillId="34" borderId="0" xfId="57" applyFont="1" applyFill="1"/>
    <xf numFmtId="21" fontId="48" fillId="34" borderId="0" xfId="57" applyNumberFormat="1" applyFont="1" applyFill="1"/>
    <xf numFmtId="0" fontId="6" fillId="33" borderId="0" xfId="57" applyFill="1"/>
    <xf numFmtId="21" fontId="6" fillId="33" borderId="0" xfId="57" applyNumberFormat="1" applyFill="1"/>
    <xf numFmtId="0" fontId="42" fillId="33" borderId="0" xfId="57" applyFont="1" applyFill="1"/>
    <xf numFmtId="21" fontId="42" fillId="33" borderId="0" xfId="57" applyNumberFormat="1" applyFont="1" applyFill="1"/>
    <xf numFmtId="0" fontId="49" fillId="0" borderId="0" xfId="57" applyFont="1"/>
    <xf numFmtId="21" fontId="49" fillId="0" borderId="0" xfId="57" applyNumberFormat="1" applyFont="1"/>
    <xf numFmtId="0" fontId="50" fillId="34" borderId="0" xfId="57" applyFont="1" applyFill="1"/>
    <xf numFmtId="21" fontId="50" fillId="34" borderId="0" xfId="57" applyNumberFormat="1" applyFont="1" applyFill="1"/>
    <xf numFmtId="0" fontId="6" fillId="34" borderId="0" xfId="57" applyFill="1"/>
    <xf numFmtId="21" fontId="6" fillId="34" borderId="0" xfId="57" applyNumberFormat="1" applyFill="1"/>
    <xf numFmtId="0" fontId="51" fillId="35" borderId="0" xfId="57" applyFont="1" applyFill="1"/>
    <xf numFmtId="21" fontId="51" fillId="35" borderId="0" xfId="57" applyNumberFormat="1" applyFont="1" applyFill="1"/>
    <xf numFmtId="0" fontId="52" fillId="0" borderId="0" xfId="0" applyFont="1"/>
    <xf numFmtId="0" fontId="39" fillId="0" borderId="0" xfId="57" applyFont="1"/>
    <xf numFmtId="0" fontId="0" fillId="0" borderId="18" xfId="0" applyBorder="1" applyAlignment="1">
      <alignment horizontal="center"/>
    </xf>
    <xf numFmtId="0" fontId="0" fillId="0" borderId="18" xfId="0" applyBorder="1" applyAlignment="1">
      <alignment textRotation="45"/>
    </xf>
    <xf numFmtId="0" fontId="0" fillId="0" borderId="18" xfId="0" applyBorder="1"/>
    <xf numFmtId="16" fontId="0" fillId="0" borderId="18" xfId="0" applyNumberFormat="1" applyBorder="1"/>
    <xf numFmtId="0" fontId="48" fillId="37" borderId="10" xfId="57" applyFont="1" applyFill="1" applyBorder="1"/>
    <xf numFmtId="0" fontId="50" fillId="34" borderId="10" xfId="57" applyFont="1" applyFill="1" applyBorder="1"/>
    <xf numFmtId="0" fontId="6" fillId="33" borderId="10" xfId="57" applyFill="1" applyBorder="1"/>
    <xf numFmtId="0" fontId="6" fillId="0" borderId="10" xfId="57" applyBorder="1"/>
    <xf numFmtId="0" fontId="6" fillId="36" borderId="10" xfId="57" applyFill="1" applyBorder="1"/>
    <xf numFmtId="0" fontId="48" fillId="34" borderId="10" xfId="57" applyFont="1" applyFill="1" applyBorder="1"/>
    <xf numFmtId="0" fontId="49" fillId="0" borderId="10" xfId="57" applyFont="1" applyBorder="1"/>
    <xf numFmtId="0" fontId="51" fillId="35" borderId="10" xfId="57" applyFont="1" applyFill="1" applyBorder="1"/>
    <xf numFmtId="0" fontId="6" fillId="34" borderId="10" xfId="57" applyFill="1" applyBorder="1"/>
    <xf numFmtId="0" fontId="5" fillId="0" borderId="0" xfId="59"/>
    <xf numFmtId="0" fontId="5" fillId="0" borderId="0" xfId="59" applyAlignment="1">
      <alignment wrapText="1"/>
    </xf>
    <xf numFmtId="21" fontId="53" fillId="0" borderId="0" xfId="59" applyNumberFormat="1" applyFont="1" applyAlignment="1">
      <alignment wrapText="1"/>
    </xf>
    <xf numFmtId="0" fontId="53" fillId="0" borderId="0" xfId="59" applyFont="1" applyAlignment="1">
      <alignment wrapText="1"/>
    </xf>
    <xf numFmtId="0" fontId="5" fillId="40" borderId="0" xfId="59" applyFill="1"/>
    <xf numFmtId="0" fontId="54" fillId="40" borderId="0" xfId="59" applyFont="1" applyFill="1" applyAlignment="1">
      <alignment horizontal="center" vertical="center" wrapText="1"/>
    </xf>
    <xf numFmtId="0" fontId="14" fillId="40" borderId="0" xfId="48" applyFill="1" applyAlignment="1">
      <alignment textRotation="90" wrapText="1"/>
    </xf>
    <xf numFmtId="0" fontId="5" fillId="36" borderId="0" xfId="59" applyFill="1"/>
    <xf numFmtId="0" fontId="50" fillId="34" borderId="0" xfId="59" applyFont="1" applyFill="1"/>
    <xf numFmtId="0" fontId="5" fillId="33" borderId="0" xfId="59" applyFill="1"/>
    <xf numFmtId="0" fontId="51" fillId="35" borderId="0" xfId="59" applyFont="1" applyFill="1"/>
    <xf numFmtId="0" fontId="48" fillId="34" borderId="0" xfId="59" applyFont="1" applyFill="1"/>
    <xf numFmtId="0" fontId="54" fillId="40" borderId="0" xfId="59" applyFont="1" applyFill="1" applyAlignment="1">
      <alignment horizontal="center" wrapText="1"/>
    </xf>
    <xf numFmtId="0" fontId="53" fillId="36" borderId="0" xfId="59" applyFont="1" applyFill="1" applyAlignment="1">
      <alignment wrapText="1"/>
    </xf>
    <xf numFmtId="21" fontId="53" fillId="36" borderId="0" xfId="59" applyNumberFormat="1" applyFont="1" applyFill="1" applyAlignment="1">
      <alignment wrapText="1"/>
    </xf>
    <xf numFmtId="0" fontId="55" fillId="34" borderId="0" xfId="59" applyFont="1" applyFill="1" applyAlignment="1">
      <alignment wrapText="1"/>
    </xf>
    <xf numFmtId="21" fontId="55" fillId="34" borderId="0" xfId="59" applyNumberFormat="1" applyFont="1" applyFill="1" applyAlignment="1">
      <alignment wrapText="1"/>
    </xf>
    <xf numFmtId="0" fontId="53" fillId="33" borderId="0" xfId="59" applyFont="1" applyFill="1" applyAlignment="1">
      <alignment wrapText="1"/>
    </xf>
    <xf numFmtId="21" fontId="53" fillId="33" borderId="0" xfId="59" applyNumberFormat="1" applyFont="1" applyFill="1" applyAlignment="1">
      <alignment wrapText="1"/>
    </xf>
    <xf numFmtId="0" fontId="56" fillId="34" borderId="0" xfId="59" applyFont="1" applyFill="1" applyAlignment="1">
      <alignment wrapText="1"/>
    </xf>
    <xf numFmtId="21" fontId="56" fillId="34" borderId="0" xfId="59" applyNumberFormat="1" applyFont="1" applyFill="1" applyAlignment="1">
      <alignment wrapText="1"/>
    </xf>
    <xf numFmtId="0" fontId="57" fillId="35" borderId="0" xfId="59" applyFont="1" applyFill="1" applyAlignment="1">
      <alignment wrapText="1"/>
    </xf>
    <xf numFmtId="21" fontId="57" fillId="35" borderId="0" xfId="59" applyNumberFormat="1" applyFont="1" applyFill="1" applyAlignment="1">
      <alignment wrapText="1"/>
    </xf>
    <xf numFmtId="0" fontId="53" fillId="33" borderId="10" xfId="59" applyFont="1" applyFill="1" applyBorder="1" applyAlignment="1">
      <alignment wrapText="1"/>
    </xf>
    <xf numFmtId="0" fontId="53" fillId="0" borderId="10" xfId="59" applyFont="1" applyBorder="1" applyAlignment="1">
      <alignment wrapText="1"/>
    </xf>
    <xf numFmtId="0" fontId="55" fillId="34" borderId="10" xfId="59" applyFont="1" applyFill="1" applyBorder="1" applyAlignment="1">
      <alignment wrapText="1"/>
    </xf>
    <xf numFmtId="0" fontId="57" fillId="35" borderId="10" xfId="59" applyFont="1" applyFill="1" applyBorder="1" applyAlignment="1">
      <alignment wrapText="1"/>
    </xf>
    <xf numFmtId="0" fontId="53" fillId="36" borderId="10" xfId="59" applyFont="1" applyFill="1" applyBorder="1" applyAlignment="1">
      <alignment wrapText="1"/>
    </xf>
    <xf numFmtId="0" fontId="58" fillId="0" borderId="0" xfId="47" applyFont="1"/>
    <xf numFmtId="0" fontId="39" fillId="0" borderId="0" xfId="47"/>
    <xf numFmtId="0" fontId="4" fillId="0" borderId="0" xfId="60"/>
    <xf numFmtId="0" fontId="4" fillId="40" borderId="0" xfId="61" applyFill="1" applyAlignment="1">
      <alignment textRotation="90" wrapText="1"/>
    </xf>
    <xf numFmtId="0" fontId="39" fillId="33" borderId="0" xfId="47" applyFill="1"/>
    <xf numFmtId="21" fontId="39" fillId="33" borderId="0" xfId="47" applyNumberFormat="1" applyFill="1"/>
    <xf numFmtId="21" fontId="39" fillId="0" borderId="0" xfId="47" applyNumberFormat="1"/>
    <xf numFmtId="0" fontId="50" fillId="34" borderId="0" xfId="47" applyFont="1" applyFill="1"/>
    <xf numFmtId="21" fontId="50" fillId="34" borderId="0" xfId="47" applyNumberFormat="1" applyFont="1" applyFill="1"/>
    <xf numFmtId="0" fontId="39" fillId="36" borderId="0" xfId="47" applyFill="1"/>
    <xf numFmtId="21" fontId="39" fillId="36" borderId="0" xfId="47" applyNumberFormat="1" applyFill="1"/>
    <xf numFmtId="0" fontId="39" fillId="33" borderId="10" xfId="47" applyFill="1" applyBorder="1"/>
    <xf numFmtId="0" fontId="38" fillId="0" borderId="10" xfId="46" applyBorder="1" applyAlignment="1">
      <alignment horizontal="right"/>
    </xf>
    <xf numFmtId="0" fontId="14" fillId="0" borderId="10" xfId="48" applyBorder="1" applyAlignment="1">
      <alignment horizontal="right"/>
    </xf>
    <xf numFmtId="0" fontId="42" fillId="0" borderId="10" xfId="48" applyFont="1" applyBorder="1" applyAlignment="1">
      <alignment horizontal="right"/>
    </xf>
    <xf numFmtId="0" fontId="3" fillId="0" borderId="0" xfId="62"/>
    <xf numFmtId="0" fontId="3" fillId="40" borderId="14" xfId="63" applyFill="1" applyBorder="1" applyAlignment="1">
      <alignment textRotation="90" wrapText="1"/>
    </xf>
    <xf numFmtId="0" fontId="60" fillId="42" borderId="20" xfId="47" applyFont="1" applyFill="1" applyBorder="1" applyAlignment="1">
      <alignment horizontal="center" vertical="top"/>
    </xf>
    <xf numFmtId="0" fontId="60" fillId="42" borderId="21" xfId="47" applyFont="1" applyFill="1" applyBorder="1" applyAlignment="1">
      <alignment horizontal="center" vertical="top"/>
    </xf>
    <xf numFmtId="0" fontId="60" fillId="42" borderId="21" xfId="47" applyFont="1" applyFill="1" applyBorder="1" applyAlignment="1">
      <alignment horizontal="left" vertical="top"/>
    </xf>
    <xf numFmtId="0" fontId="39" fillId="38" borderId="0" xfId="47" applyFill="1"/>
    <xf numFmtId="21" fontId="39" fillId="38" borderId="0" xfId="47" applyNumberFormat="1" applyFill="1"/>
    <xf numFmtId="0" fontId="48" fillId="34" borderId="0" xfId="47" applyFont="1" applyFill="1"/>
    <xf numFmtId="21" fontId="48" fillId="34" borderId="0" xfId="47" applyNumberFormat="1" applyFont="1" applyFill="1"/>
    <xf numFmtId="0" fontId="58" fillId="33" borderId="0" xfId="47" applyFont="1" applyFill="1"/>
    <xf numFmtId="21" fontId="58" fillId="33" borderId="0" xfId="47" applyNumberFormat="1" applyFont="1" applyFill="1"/>
    <xf numFmtId="0" fontId="50" fillId="37" borderId="0" xfId="47" applyFont="1" applyFill="1"/>
    <xf numFmtId="21" fontId="50" fillId="37" borderId="0" xfId="47" applyNumberFormat="1" applyFont="1" applyFill="1"/>
    <xf numFmtId="0" fontId="48" fillId="37" borderId="0" xfId="47" applyFont="1" applyFill="1"/>
    <xf numFmtId="21" fontId="48" fillId="37" borderId="0" xfId="47" applyNumberFormat="1" applyFont="1" applyFill="1"/>
    <xf numFmtId="0" fontId="3" fillId="40" borderId="0" xfId="48" applyFont="1" applyFill="1" applyAlignment="1">
      <alignment horizontal="left" vertical="top" textRotation="90"/>
    </xf>
    <xf numFmtId="0" fontId="3" fillId="40" borderId="14" xfId="48" applyFont="1" applyFill="1" applyBorder="1" applyAlignment="1">
      <alignment horizontal="left" vertical="top" textRotation="90"/>
    </xf>
    <xf numFmtId="0" fontId="50" fillId="37" borderId="10" xfId="47" applyFont="1" applyFill="1" applyBorder="1"/>
    <xf numFmtId="0" fontId="48" fillId="37" borderId="10" xfId="47" applyFont="1" applyFill="1" applyBorder="1"/>
    <xf numFmtId="0" fontId="39" fillId="0" borderId="10" xfId="47" applyBorder="1"/>
    <xf numFmtId="0" fontId="48" fillId="34" borderId="10" xfId="47" applyFont="1" applyFill="1" applyBorder="1"/>
    <xf numFmtId="0" fontId="50" fillId="34" borderId="10" xfId="47" applyFont="1" applyFill="1" applyBorder="1"/>
    <xf numFmtId="0" fontId="2" fillId="40" borderId="0" xfId="48" applyFont="1" applyFill="1" applyAlignment="1">
      <alignment horizontal="left" vertical="top" textRotation="90"/>
    </xf>
    <xf numFmtId="0" fontId="39" fillId="38" borderId="10" xfId="47" applyFill="1" applyBorder="1"/>
    <xf numFmtId="0" fontId="39" fillId="36" borderId="10" xfId="47" applyFill="1" applyBorder="1"/>
    <xf numFmtId="16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39" fillId="0" borderId="10" xfId="47" applyBorder="1" applyAlignment="1">
      <alignment horizontal="right"/>
    </xf>
    <xf numFmtId="0" fontId="0" fillId="0" borderId="10" xfId="0" applyBorder="1" applyAlignment="1">
      <alignment horizontal="right" textRotation="45"/>
    </xf>
    <xf numFmtId="0" fontId="0" fillId="33" borderId="10" xfId="0" applyFill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38" fillId="0" borderId="10" xfId="51" applyBorder="1" applyAlignment="1">
      <alignment horizontal="right"/>
    </xf>
    <xf numFmtId="0" fontId="59" fillId="0" borderId="10" xfId="46" applyFont="1" applyBorder="1" applyAlignment="1">
      <alignment horizontal="right"/>
    </xf>
    <xf numFmtId="0" fontId="0" fillId="43" borderId="0" xfId="0" applyFill="1"/>
    <xf numFmtId="0" fontId="0" fillId="0" borderId="0" xfId="0" quotePrefix="1"/>
    <xf numFmtId="49" fontId="38" fillId="43" borderId="0" xfId="46" applyNumberFormat="1" applyFill="1"/>
    <xf numFmtId="164" fontId="38" fillId="43" borderId="0" xfId="46" applyNumberFormat="1" applyFill="1"/>
    <xf numFmtId="166" fontId="38" fillId="43" borderId="0" xfId="46" applyNumberFormat="1" applyFill="1"/>
    <xf numFmtId="1" fontId="38" fillId="43" borderId="0" xfId="46" applyNumberFormat="1" applyFill="1"/>
    <xf numFmtId="0" fontId="32" fillId="0" borderId="0" xfId="44"/>
    <xf numFmtId="14" fontId="32" fillId="0" borderId="0" xfId="44" applyNumberFormat="1"/>
    <xf numFmtId="47" fontId="32" fillId="0" borderId="0" xfId="44" applyNumberFormat="1"/>
    <xf numFmtId="21" fontId="32" fillId="0" borderId="0" xfId="44" applyNumberFormat="1"/>
    <xf numFmtId="0" fontId="32" fillId="43" borderId="0" xfId="44" applyFill="1"/>
    <xf numFmtId="14" fontId="32" fillId="43" borderId="0" xfId="44" applyNumberFormat="1" applyFill="1"/>
    <xf numFmtId="21" fontId="32" fillId="43" borderId="0" xfId="44" applyNumberFormat="1" applyFill="1"/>
    <xf numFmtId="0" fontId="61" fillId="34" borderId="0" xfId="44" applyFont="1" applyFill="1"/>
    <xf numFmtId="14" fontId="61" fillId="34" borderId="0" xfId="44" applyNumberFormat="1" applyFont="1" applyFill="1"/>
    <xf numFmtId="21" fontId="61" fillId="34" borderId="0" xfId="44" applyNumberFormat="1" applyFont="1" applyFill="1"/>
    <xf numFmtId="0" fontId="32" fillId="33" borderId="0" xfId="44" applyFill="1"/>
    <xf numFmtId="14" fontId="32" fillId="33" borderId="0" xfId="44" applyNumberFormat="1" applyFill="1"/>
    <xf numFmtId="21" fontId="32" fillId="33" borderId="0" xfId="44" applyNumberFormat="1" applyFill="1"/>
    <xf numFmtId="0" fontId="32" fillId="34" borderId="0" xfId="44" applyFill="1"/>
    <xf numFmtId="14" fontId="32" fillId="34" borderId="0" xfId="44" applyNumberFormat="1" applyFill="1"/>
    <xf numFmtId="0" fontId="32" fillId="34" borderId="0" xfId="44" applyFill="1" applyAlignment="1">
      <alignment wrapText="1"/>
    </xf>
    <xf numFmtId="21" fontId="32" fillId="34" borderId="0" xfId="44" applyNumberFormat="1" applyFill="1"/>
    <xf numFmtId="0" fontId="62" fillId="0" borderId="0" xfId="44" applyFont="1"/>
    <xf numFmtId="14" fontId="62" fillId="0" borderId="0" xfId="44" applyNumberFormat="1" applyFont="1"/>
    <xf numFmtId="21" fontId="62" fillId="0" borderId="0" xfId="44" applyNumberFormat="1" applyFont="1"/>
    <xf numFmtId="0" fontId="32" fillId="38" borderId="0" xfId="44" applyFill="1"/>
    <xf numFmtId="14" fontId="32" fillId="38" borderId="0" xfId="44" applyNumberFormat="1" applyFill="1"/>
    <xf numFmtId="21" fontId="32" fillId="38" borderId="0" xfId="44" applyNumberFormat="1" applyFill="1"/>
    <xf numFmtId="0" fontId="32" fillId="0" borderId="0" xfId="44" applyAlignment="1">
      <alignment textRotation="90"/>
    </xf>
    <xf numFmtId="0" fontId="32" fillId="0" borderId="0" xfId="44" applyAlignment="1">
      <alignment wrapText="1"/>
    </xf>
    <xf numFmtId="0" fontId="32" fillId="43" borderId="10" xfId="44" applyFill="1" applyBorder="1"/>
    <xf numFmtId="0" fontId="63" fillId="0" borderId="0" xfId="47" applyFont="1"/>
    <xf numFmtId="0" fontId="0" fillId="0" borderId="0" xfId="44" applyFont="1"/>
    <xf numFmtId="0" fontId="32" fillId="0" borderId="10" xfId="44" applyBorder="1"/>
    <xf numFmtId="0" fontId="0" fillId="0" borderId="10" xfId="44" applyFont="1" applyBorder="1"/>
    <xf numFmtId="0" fontId="32" fillId="38" borderId="10" xfId="44" applyFill="1" applyBorder="1"/>
    <xf numFmtId="0" fontId="15" fillId="0" borderId="0" xfId="44" applyFont="1"/>
    <xf numFmtId="49" fontId="38" fillId="43" borderId="10" xfId="46" applyNumberFormat="1" applyFill="1" applyBorder="1"/>
    <xf numFmtId="0" fontId="15" fillId="0" borderId="10" xfId="44" applyFont="1" applyBorder="1"/>
    <xf numFmtId="0" fontId="32" fillId="33" borderId="10" xfId="44" applyFill="1" applyBorder="1"/>
    <xf numFmtId="0" fontId="64" fillId="40" borderId="13" xfId="48" applyFont="1" applyFill="1" applyBorder="1" applyAlignment="1">
      <alignment horizontal="center" vertical="top" textRotation="90"/>
    </xf>
    <xf numFmtId="0" fontId="64" fillId="40" borderId="0" xfId="48" applyFont="1" applyFill="1" applyAlignment="1">
      <alignment horizontal="left" vertical="top" textRotation="90"/>
    </xf>
    <xf numFmtId="0" fontId="64" fillId="40" borderId="14" xfId="48" applyFont="1" applyFill="1" applyBorder="1" applyAlignment="1">
      <alignment horizontal="left" vertical="top" textRotation="90"/>
    </xf>
    <xf numFmtId="0" fontId="64" fillId="40" borderId="13" xfId="48" applyFont="1" applyFill="1" applyBorder="1" applyAlignment="1">
      <alignment horizontal="left" vertical="top" textRotation="90"/>
    </xf>
    <xf numFmtId="0" fontId="64" fillId="40" borderId="0" xfId="48" applyFont="1" applyFill="1" applyAlignment="1">
      <alignment horizontal="center" vertical="top" textRotation="90"/>
    </xf>
    <xf numFmtId="0" fontId="65" fillId="0" borderId="0" xfId="44" applyFont="1"/>
    <xf numFmtId="0" fontId="14" fillId="0" borderId="11" xfId="48" applyBorder="1" applyAlignment="1">
      <alignment horizontal="center"/>
    </xf>
    <xf numFmtId="0" fontId="14" fillId="0" borderId="15" xfId="48" applyBorder="1" applyAlignment="1">
      <alignment horizontal="center"/>
    </xf>
    <xf numFmtId="0" fontId="14" fillId="0" borderId="12" xfId="48" applyBorder="1" applyAlignment="1">
      <alignment horizontal="center"/>
    </xf>
    <xf numFmtId="0" fontId="14" fillId="0" borderId="16" xfId="48" applyBorder="1" applyAlignment="1">
      <alignment horizontal="center"/>
    </xf>
    <xf numFmtId="0" fontId="64" fillId="0" borderId="16" xfId="48" applyFont="1" applyBorder="1" applyAlignment="1">
      <alignment horizontal="center"/>
    </xf>
    <xf numFmtId="0" fontId="64" fillId="0" borderId="11" xfId="48" applyFont="1" applyBorder="1" applyAlignment="1">
      <alignment horizontal="center"/>
    </xf>
    <xf numFmtId="0" fontId="64" fillId="0" borderId="15" xfId="48" applyFont="1" applyBorder="1" applyAlignment="1">
      <alignment horizontal="center"/>
    </xf>
    <xf numFmtId="0" fontId="64" fillId="0" borderId="12" xfId="48" applyFont="1" applyBorder="1" applyAlignment="1">
      <alignment horizontal="center"/>
    </xf>
  </cellXfs>
  <cellStyles count="6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30D2DDA-CF00-4243-AD34-AC0ED4FD3FA4}"/>
    <cellStyle name="Normal 2 2" xfId="45" xr:uid="{89146BEF-7090-493D-BDCB-B95A487CB790}"/>
    <cellStyle name="Normal 28" xfId="44" xr:uid="{87B609AE-3BA4-43BE-8AED-28F8C38F57AA}"/>
    <cellStyle name="Normal 3" xfId="43" xr:uid="{982B8D67-E5E3-471D-9574-EC5CC88CD03A}"/>
    <cellStyle name="Normal 3 2" xfId="46" xr:uid="{4E4CC2AB-A807-4596-92F3-D402E872BF7C}"/>
    <cellStyle name="Normal 4" xfId="48" xr:uid="{C6A263F8-5010-41A7-8992-DB92F977F749}"/>
    <cellStyle name="Normal 4 2" xfId="50" xr:uid="{60F8553E-3E90-435C-8830-833F3616461F}"/>
    <cellStyle name="Normal 4 2 2" xfId="55" xr:uid="{EB5C3598-8BF0-4B49-A87C-AAEB59E1994D}"/>
    <cellStyle name="Normal 4 3" xfId="52" xr:uid="{DF84B8C5-7124-4E4E-999B-8916184D1F87}"/>
    <cellStyle name="Normal 4 4" xfId="56" xr:uid="{7C9DA3E6-83E3-4A1E-A355-7D8F15C865F8}"/>
    <cellStyle name="Normal 4 5" xfId="58" xr:uid="{C1820C3F-DFEE-4810-9454-62462606B5D7}"/>
    <cellStyle name="Normal 4 6" xfId="61" xr:uid="{2E61DD85-8AB9-4C48-AAEB-9ADD21CE41AB}"/>
    <cellStyle name="Normal 4 7" xfId="63" xr:uid="{807A98C9-B3E2-4FC6-8EB2-B7290D355A1D}"/>
    <cellStyle name="Normal 4 8" xfId="64" xr:uid="{2C6B0D67-F361-4A0F-A2A0-A13D4BAE4525}"/>
    <cellStyle name="Normal 48" xfId="57" xr:uid="{608AB7A9-5230-4F08-BD2F-6584B389D0F8}"/>
    <cellStyle name="Normal 48 2" xfId="60" xr:uid="{2F28A74B-ECB2-4521-A6E2-6DF423DFFE25}"/>
    <cellStyle name="Normal 48 3" xfId="62" xr:uid="{520C9164-2E8B-4FDF-A89A-80CE4C5B8B0D}"/>
    <cellStyle name="Normal 5" xfId="49" xr:uid="{1D4DFA99-AD58-47F4-9E9C-6C3140B184F6}"/>
    <cellStyle name="Normal 6" xfId="47" xr:uid="{28991B7E-32A6-410D-BE29-3430A3CB857B}"/>
    <cellStyle name="Normal 7" xfId="51" xr:uid="{0465B49C-D905-4E68-AA64-C277F6EA0AC0}"/>
    <cellStyle name="Normal 8" xfId="53" xr:uid="{7CF91859-D080-4388-8F5B-0C8B84224D46}"/>
    <cellStyle name="Normal 8 2" xfId="54" xr:uid="{116EBFC2-F01E-482A-83E4-FE1FB948288F}"/>
    <cellStyle name="Normal 9" xfId="59" xr:uid="{807D0A98-8BE4-4849-BFD8-400D64BF5B89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8F92A-E4C6-4E18-916F-F24EB6D7BD8B}">
  <dimension ref="A1:AJ365"/>
  <sheetViews>
    <sheetView tabSelected="1" zoomScale="80" zoomScaleNormal="80" workbookViewId="0">
      <pane xSplit="15" topLeftCell="P1" activePane="topRight" state="frozen"/>
      <selection pane="topRight" activeCell="I22" sqref="I22"/>
    </sheetView>
  </sheetViews>
  <sheetFormatPr defaultRowHeight="14.5"/>
  <cols>
    <col min="1" max="1" width="39.26953125" bestFit="1" customWidth="1"/>
    <col min="2" max="2" width="12.453125" bestFit="1" customWidth="1"/>
    <col min="3" max="3" width="30" bestFit="1" customWidth="1"/>
    <col min="17" max="17" width="20" bestFit="1" customWidth="1"/>
    <col min="18" max="18" width="32.453125" bestFit="1" customWidth="1"/>
    <col min="19" max="19" width="4.453125" bestFit="1" customWidth="1"/>
    <col min="21" max="21" width="23.453125" customWidth="1"/>
    <col min="22" max="22" width="23" customWidth="1"/>
    <col min="23" max="23" width="4.453125" bestFit="1" customWidth="1"/>
    <col min="25" max="25" width="19.1796875" bestFit="1" customWidth="1"/>
    <col min="26" max="26" width="9.26953125" bestFit="1" customWidth="1"/>
    <col min="27" max="27" width="4.453125" bestFit="1" customWidth="1"/>
    <col min="29" max="29" width="11.7265625" bestFit="1" customWidth="1"/>
    <col min="30" max="30" width="20.7265625" bestFit="1" customWidth="1"/>
    <col min="31" max="31" width="4.453125" bestFit="1" customWidth="1"/>
    <col min="32" max="32" width="2.81640625" customWidth="1"/>
    <col min="33" max="33" width="8.453125" bestFit="1" customWidth="1"/>
    <col min="34" max="34" width="8" bestFit="1" customWidth="1"/>
    <col min="35" max="35" width="21.7265625" bestFit="1" customWidth="1"/>
    <col min="36" max="36" width="4.453125" bestFit="1" customWidth="1"/>
  </cols>
  <sheetData>
    <row r="1" spans="1:31" ht="15.5">
      <c r="A1" s="4" t="s">
        <v>213</v>
      </c>
      <c r="B1" s="4"/>
      <c r="C1" s="4"/>
      <c r="D1" s="5"/>
      <c r="E1" s="5"/>
    </row>
    <row r="3" spans="1:31">
      <c r="A3" s="1" t="s">
        <v>55</v>
      </c>
      <c r="B3" s="22"/>
      <c r="C3" s="22"/>
    </row>
    <row r="4" spans="1:31" ht="64.5">
      <c r="A4" s="6" t="s">
        <v>18</v>
      </c>
      <c r="B4" s="6"/>
      <c r="C4" s="6"/>
      <c r="D4" s="6" t="s">
        <v>19</v>
      </c>
      <c r="E4" s="6" t="s">
        <v>20</v>
      </c>
      <c r="F4" s="6" t="s">
        <v>45</v>
      </c>
      <c r="G4" s="6" t="s">
        <v>1382</v>
      </c>
      <c r="H4" s="6" t="s">
        <v>46</v>
      </c>
      <c r="I4" s="6" t="s">
        <v>1383</v>
      </c>
      <c r="J4" s="6" t="s">
        <v>21</v>
      </c>
      <c r="K4" s="6"/>
      <c r="L4" s="6"/>
      <c r="M4" s="6"/>
      <c r="N4" s="6" t="s">
        <v>1</v>
      </c>
      <c r="O4" s="7"/>
    </row>
    <row r="5" spans="1:31">
      <c r="D5" s="2" t="s">
        <v>22</v>
      </c>
      <c r="E5" s="2" t="s">
        <v>23</v>
      </c>
      <c r="F5" s="23" t="s">
        <v>24</v>
      </c>
      <c r="G5" s="2" t="s">
        <v>25</v>
      </c>
      <c r="H5" s="2" t="s">
        <v>26</v>
      </c>
      <c r="I5" s="2" t="s">
        <v>27</v>
      </c>
      <c r="J5" s="2" t="s">
        <v>1384</v>
      </c>
      <c r="K5" s="2"/>
      <c r="L5" s="2"/>
      <c r="M5" s="2"/>
      <c r="N5" s="2" t="s">
        <v>28</v>
      </c>
    </row>
    <row r="6" spans="1:31">
      <c r="A6" s="1" t="s">
        <v>29</v>
      </c>
      <c r="B6" s="1"/>
      <c r="C6" s="1"/>
      <c r="D6" s="3" t="s">
        <v>31</v>
      </c>
      <c r="E6" s="3" t="s">
        <v>31</v>
      </c>
      <c r="F6" s="24" t="s">
        <v>31</v>
      </c>
      <c r="G6" s="3" t="s">
        <v>31</v>
      </c>
      <c r="H6" s="2" t="s">
        <v>30</v>
      </c>
      <c r="I6" s="3" t="s">
        <v>31</v>
      </c>
      <c r="J6" s="2" t="s">
        <v>30</v>
      </c>
      <c r="K6" s="2"/>
      <c r="L6" s="2"/>
      <c r="M6" s="2"/>
      <c r="N6" s="2"/>
    </row>
    <row r="7" spans="1:31">
      <c r="A7" s="1" t="s">
        <v>32</v>
      </c>
      <c r="B7" s="1"/>
      <c r="C7" s="1"/>
      <c r="D7" s="8">
        <v>45047</v>
      </c>
      <c r="E7" s="8">
        <v>45060</v>
      </c>
      <c r="F7" s="8">
        <v>45095</v>
      </c>
      <c r="G7" s="8">
        <v>45115</v>
      </c>
      <c r="H7" s="8">
        <v>45123</v>
      </c>
      <c r="I7" s="8">
        <v>45130</v>
      </c>
      <c r="J7" s="8">
        <v>45199</v>
      </c>
      <c r="K7" s="8"/>
      <c r="L7" s="8"/>
      <c r="M7" s="2"/>
      <c r="N7" s="1" t="s">
        <v>80</v>
      </c>
    </row>
    <row r="8" spans="1:31">
      <c r="A8" s="1" t="s">
        <v>64</v>
      </c>
      <c r="B8" s="1"/>
      <c r="C8" s="1"/>
      <c r="D8" s="2"/>
      <c r="E8" s="2"/>
      <c r="F8" s="23"/>
      <c r="G8" s="2"/>
      <c r="H8" s="2"/>
      <c r="I8" s="2"/>
      <c r="J8" s="2"/>
      <c r="K8" s="2"/>
      <c r="L8" s="2"/>
      <c r="M8" s="2"/>
      <c r="N8" s="2"/>
      <c r="Y8" s="22" t="s">
        <v>1658</v>
      </c>
      <c r="AC8" s="22" t="s">
        <v>1870</v>
      </c>
    </row>
    <row r="9" spans="1:31">
      <c r="A9" s="94" t="s">
        <v>166</v>
      </c>
      <c r="B9" s="94" t="s">
        <v>309</v>
      </c>
      <c r="C9" s="94" t="s">
        <v>4</v>
      </c>
      <c r="D9" s="9">
        <v>100</v>
      </c>
      <c r="E9" s="9"/>
      <c r="F9" s="9"/>
      <c r="G9" s="9"/>
      <c r="H9" s="9"/>
      <c r="I9" s="2"/>
      <c r="J9" s="135"/>
      <c r="K9" s="2"/>
      <c r="L9" s="2"/>
      <c r="M9" s="2"/>
      <c r="N9" s="2">
        <f>SUM(D9:M9)</f>
        <v>100</v>
      </c>
      <c r="O9" s="38" t="s">
        <v>198</v>
      </c>
      <c r="AC9" s="196" t="s">
        <v>1715</v>
      </c>
      <c r="AD9" s="196" t="s">
        <v>1711</v>
      </c>
      <c r="AE9">
        <v>100</v>
      </c>
    </row>
    <row r="10" spans="1:31">
      <c r="A10" s="95" t="s">
        <v>383</v>
      </c>
      <c r="B10" s="95" t="s">
        <v>151</v>
      </c>
      <c r="C10" s="95" t="s">
        <v>3</v>
      </c>
      <c r="D10" s="9">
        <v>99</v>
      </c>
      <c r="E10" s="9"/>
      <c r="F10" s="9"/>
      <c r="G10" s="9"/>
      <c r="H10" s="9"/>
      <c r="I10" s="2"/>
      <c r="J10" s="135"/>
      <c r="K10" s="2"/>
      <c r="L10" s="2"/>
      <c r="M10" s="2"/>
      <c r="N10" s="2">
        <f>SUM(E10:M10)</f>
        <v>0</v>
      </c>
      <c r="O10" s="38" t="s">
        <v>199</v>
      </c>
    </row>
    <row r="11" spans="1:31">
      <c r="A11" s="209" t="s">
        <v>1694</v>
      </c>
      <c r="B11" s="209" t="s">
        <v>1896</v>
      </c>
      <c r="C11" s="209" t="s">
        <v>1711</v>
      </c>
      <c r="D11" s="9"/>
      <c r="E11" s="9"/>
      <c r="F11" s="9"/>
      <c r="G11" s="9"/>
      <c r="H11" s="9">
        <v>100</v>
      </c>
      <c r="I11" s="2"/>
      <c r="J11" s="135"/>
      <c r="K11" s="2"/>
      <c r="L11" s="2"/>
      <c r="M11" s="2"/>
      <c r="N11" s="2">
        <f t="shared" ref="N11:N16" si="0">SUM(D11:M11)</f>
        <v>100</v>
      </c>
      <c r="O11" s="38"/>
    </row>
    <row r="12" spans="1:31">
      <c r="A12" s="2"/>
      <c r="B12" s="2"/>
      <c r="C12" s="2"/>
      <c r="D12" s="9"/>
      <c r="E12" s="9"/>
      <c r="F12" s="9"/>
      <c r="G12" s="9"/>
      <c r="H12" s="9"/>
      <c r="I12" s="2"/>
      <c r="J12" s="135"/>
      <c r="K12" s="2"/>
      <c r="L12" s="2"/>
      <c r="M12" s="2"/>
      <c r="N12" s="2">
        <f t="shared" si="0"/>
        <v>0</v>
      </c>
      <c r="O12" s="38"/>
    </row>
    <row r="13" spans="1:31">
      <c r="A13" s="2"/>
      <c r="B13" s="2"/>
      <c r="C13" s="2"/>
      <c r="D13" s="9"/>
      <c r="E13" s="9"/>
      <c r="F13" s="9"/>
      <c r="G13" s="9"/>
      <c r="H13" s="9"/>
      <c r="I13" s="2"/>
      <c r="J13" s="135"/>
      <c r="K13" s="2"/>
      <c r="L13" s="2"/>
      <c r="M13" s="2"/>
      <c r="N13" s="2">
        <f t="shared" si="0"/>
        <v>0</v>
      </c>
      <c r="O13" s="38"/>
    </row>
    <row r="14" spans="1:31">
      <c r="A14" s="2"/>
      <c r="B14" s="2"/>
      <c r="C14" s="2"/>
      <c r="D14" s="9"/>
      <c r="E14" s="9"/>
      <c r="F14" s="9"/>
      <c r="G14" s="9"/>
      <c r="H14" s="9"/>
      <c r="I14" s="2"/>
      <c r="J14" s="135"/>
      <c r="K14" s="2"/>
      <c r="L14" s="2"/>
      <c r="M14" s="2"/>
      <c r="N14" s="2">
        <f t="shared" si="0"/>
        <v>0</v>
      </c>
      <c r="O14" s="38"/>
    </row>
    <row r="15" spans="1:31">
      <c r="A15" s="2"/>
      <c r="B15" s="2"/>
      <c r="C15" s="2"/>
      <c r="D15" s="9"/>
      <c r="E15" s="9"/>
      <c r="F15" s="9"/>
      <c r="G15" s="9"/>
      <c r="H15" s="9"/>
      <c r="I15" s="2"/>
      <c r="J15" s="135"/>
      <c r="K15" s="2"/>
      <c r="L15" s="2"/>
      <c r="M15" s="2"/>
      <c r="N15" s="2">
        <f t="shared" si="0"/>
        <v>0</v>
      </c>
      <c r="O15" s="38"/>
    </row>
    <row r="16" spans="1:31">
      <c r="A16" s="2"/>
      <c r="B16" s="2"/>
      <c r="C16" s="2"/>
      <c r="D16" s="9"/>
      <c r="E16" s="9"/>
      <c r="F16" s="9"/>
      <c r="G16" s="9"/>
      <c r="H16" s="9"/>
      <c r="I16" s="2"/>
      <c r="J16" s="135"/>
      <c r="K16" s="2"/>
      <c r="L16" s="2"/>
      <c r="M16" s="2"/>
      <c r="N16" s="2">
        <f t="shared" si="0"/>
        <v>0</v>
      </c>
    </row>
    <row r="17" spans="1:31">
      <c r="A17" s="1" t="s">
        <v>65</v>
      </c>
      <c r="B17" s="1"/>
      <c r="C17" s="1"/>
      <c r="D17" s="9"/>
      <c r="E17" s="9"/>
      <c r="F17" s="9"/>
      <c r="G17" s="9"/>
      <c r="H17" s="9"/>
      <c r="I17" s="2"/>
      <c r="J17" s="135"/>
      <c r="K17" s="2"/>
      <c r="L17" s="2"/>
      <c r="M17" s="2"/>
      <c r="N17" s="2"/>
      <c r="Q17" s="22" t="s">
        <v>1356</v>
      </c>
      <c r="U17" s="22" t="s">
        <v>1509</v>
      </c>
      <c r="Y17" s="22" t="s">
        <v>1658</v>
      </c>
      <c r="AC17" s="22" t="s">
        <v>1870</v>
      </c>
    </row>
    <row r="18" spans="1:31" ht="15.75" customHeight="1">
      <c r="A18" s="139" t="s">
        <v>1354</v>
      </c>
      <c r="B18" s="139" t="s">
        <v>1199</v>
      </c>
      <c r="C18" s="139" t="s">
        <v>703</v>
      </c>
      <c r="D18" s="9"/>
      <c r="E18" s="9">
        <v>98</v>
      </c>
      <c r="F18" s="9"/>
      <c r="G18" s="9">
        <v>94</v>
      </c>
      <c r="H18" s="9"/>
      <c r="I18" s="23"/>
      <c r="J18" s="133"/>
      <c r="K18" s="23"/>
      <c r="L18" s="23"/>
      <c r="M18" s="23"/>
      <c r="N18" s="2">
        <f>SUM(D18:M18)</f>
        <v>192</v>
      </c>
      <c r="O18" s="38" t="s">
        <v>198</v>
      </c>
      <c r="Q18" s="113" t="s">
        <v>744</v>
      </c>
      <c r="R18" s="113" t="s">
        <v>16</v>
      </c>
      <c r="S18" s="110">
        <v>100</v>
      </c>
      <c r="T18" s="131"/>
      <c r="U18" s="167" t="s">
        <v>1441</v>
      </c>
      <c r="V18" s="167" t="s">
        <v>11</v>
      </c>
      <c r="W18">
        <v>100</v>
      </c>
      <c r="Y18" s="178" t="s">
        <v>1563</v>
      </c>
      <c r="Z18" s="178" t="s">
        <v>1393</v>
      </c>
      <c r="AA18" s="175">
        <v>100</v>
      </c>
      <c r="AC18" s="175" t="s">
        <v>1717</v>
      </c>
      <c r="AD18" s="175" t="s">
        <v>5</v>
      </c>
      <c r="AE18" s="175">
        <v>100</v>
      </c>
    </row>
    <row r="19" spans="1:31">
      <c r="A19" s="95" t="s">
        <v>300</v>
      </c>
      <c r="B19" s="95" t="s">
        <v>301</v>
      </c>
      <c r="C19" s="95" t="s">
        <v>3</v>
      </c>
      <c r="D19" s="186">
        <v>100</v>
      </c>
      <c r="E19" s="9"/>
      <c r="F19" s="9"/>
      <c r="G19" s="37"/>
      <c r="H19" s="37"/>
      <c r="I19" s="23"/>
      <c r="J19" s="133"/>
      <c r="K19" s="23"/>
      <c r="L19" s="23"/>
      <c r="M19" s="23"/>
      <c r="N19" s="1">
        <f>D19+G19+H19</f>
        <v>100</v>
      </c>
      <c r="O19" s="38" t="s">
        <v>199</v>
      </c>
      <c r="Q19" s="125" t="s">
        <v>758</v>
      </c>
      <c r="R19" s="125" t="s">
        <v>2</v>
      </c>
      <c r="S19" s="110">
        <v>99</v>
      </c>
      <c r="T19" s="131"/>
      <c r="U19" s="131"/>
      <c r="Y19" s="183" t="s">
        <v>1565</v>
      </c>
      <c r="Z19" s="183" t="s">
        <v>3</v>
      </c>
      <c r="AA19" s="175">
        <v>99</v>
      </c>
      <c r="AC19" s="196" t="s">
        <v>1729</v>
      </c>
      <c r="AD19" s="196" t="s">
        <v>1711</v>
      </c>
      <c r="AE19" s="175">
        <v>99</v>
      </c>
    </row>
    <row r="20" spans="1:31">
      <c r="A20" s="137" t="s">
        <v>330</v>
      </c>
      <c r="B20" s="137" t="s">
        <v>1144</v>
      </c>
      <c r="C20" s="137" t="s">
        <v>16</v>
      </c>
      <c r="D20" s="9"/>
      <c r="E20" s="9">
        <v>100</v>
      </c>
      <c r="F20" s="188"/>
      <c r="G20" s="37"/>
      <c r="H20" s="37"/>
      <c r="I20" s="23"/>
      <c r="J20" s="133"/>
      <c r="K20" s="23"/>
      <c r="L20" s="23"/>
      <c r="M20" s="23"/>
      <c r="N20" s="1">
        <f t="shared" ref="N20:N51" si="1">SUM(D20:M20)</f>
        <v>100</v>
      </c>
      <c r="O20" s="38" t="s">
        <v>200</v>
      </c>
      <c r="Q20" s="119" t="s">
        <v>820</v>
      </c>
      <c r="R20" s="119" t="s">
        <v>703</v>
      </c>
      <c r="S20" s="110">
        <v>98</v>
      </c>
      <c r="T20" s="131"/>
      <c r="U20" s="131"/>
      <c r="Y20" s="178" t="s">
        <v>1568</v>
      </c>
      <c r="Z20" s="178" t="s">
        <v>1393</v>
      </c>
      <c r="AA20" s="175">
        <v>98</v>
      </c>
      <c r="AC20" s="175" t="s">
        <v>1768</v>
      </c>
      <c r="AD20" s="175" t="s">
        <v>17</v>
      </c>
      <c r="AE20" s="175">
        <v>98</v>
      </c>
    </row>
    <row r="21" spans="1:31">
      <c r="A21" s="172" t="s">
        <v>1510</v>
      </c>
      <c r="B21" s="172" t="s">
        <v>489</v>
      </c>
      <c r="C21" s="172" t="s">
        <v>11</v>
      </c>
      <c r="D21" s="186"/>
      <c r="E21" s="9"/>
      <c r="F21" s="9">
        <v>100</v>
      </c>
      <c r="G21" s="9"/>
      <c r="H21" s="9"/>
      <c r="I21" s="23"/>
      <c r="J21" s="133"/>
      <c r="K21" s="23"/>
      <c r="L21" s="23"/>
      <c r="M21" s="23"/>
      <c r="N21" s="2">
        <f t="shared" si="1"/>
        <v>100</v>
      </c>
      <c r="Q21" s="119" t="s">
        <v>867</v>
      </c>
      <c r="R21" s="119" t="s">
        <v>703</v>
      </c>
      <c r="S21" s="110">
        <v>97</v>
      </c>
      <c r="T21" s="131"/>
      <c r="U21" s="131"/>
      <c r="Y21" s="178" t="s">
        <v>1574</v>
      </c>
      <c r="Z21" s="178" t="s">
        <v>1393</v>
      </c>
      <c r="AA21" s="175">
        <v>97</v>
      </c>
    </row>
    <row r="22" spans="1:31">
      <c r="A22" s="185" t="s">
        <v>132</v>
      </c>
      <c r="B22" s="185" t="s">
        <v>1679</v>
      </c>
      <c r="C22" s="185" t="s">
        <v>1393</v>
      </c>
      <c r="D22" s="9"/>
      <c r="E22" s="9"/>
      <c r="F22" s="9"/>
      <c r="G22" s="9">
        <v>100</v>
      </c>
      <c r="H22" s="9"/>
      <c r="I22" s="2"/>
      <c r="J22" s="135"/>
      <c r="K22" s="2"/>
      <c r="L22" s="2"/>
      <c r="M22" s="2"/>
      <c r="N22" s="2">
        <f t="shared" si="1"/>
        <v>100</v>
      </c>
      <c r="Q22" s="119"/>
      <c r="R22" s="119"/>
      <c r="S22" s="110"/>
      <c r="T22" s="131"/>
      <c r="U22" s="131"/>
      <c r="Y22" s="178"/>
      <c r="Z22" s="178"/>
      <c r="AA22" s="175"/>
    </row>
    <row r="23" spans="1:31">
      <c r="A23" s="208" t="s">
        <v>1891</v>
      </c>
      <c r="B23" s="208" t="s">
        <v>1890</v>
      </c>
      <c r="C23" s="208" t="s">
        <v>5</v>
      </c>
      <c r="D23" s="9"/>
      <c r="E23" s="9"/>
      <c r="F23" s="9"/>
      <c r="G23" s="9"/>
      <c r="H23" s="9">
        <v>100</v>
      </c>
      <c r="I23" s="2"/>
      <c r="J23" s="135"/>
      <c r="K23" s="2"/>
      <c r="L23" s="2"/>
      <c r="M23" s="2"/>
      <c r="N23" s="2">
        <f t="shared" si="1"/>
        <v>100</v>
      </c>
      <c r="Q23" s="110" t="s">
        <v>996</v>
      </c>
      <c r="R23" s="110" t="s">
        <v>997</v>
      </c>
      <c r="S23" s="110">
        <v>96</v>
      </c>
      <c r="T23" s="131"/>
      <c r="U23" s="131"/>
      <c r="Y23" s="178" t="s">
        <v>1575</v>
      </c>
      <c r="Z23" s="178" t="s">
        <v>1393</v>
      </c>
      <c r="AA23" s="175">
        <v>96</v>
      </c>
    </row>
    <row r="24" spans="1:31">
      <c r="A24" s="94" t="s">
        <v>197</v>
      </c>
      <c r="B24" s="94" t="s">
        <v>196</v>
      </c>
      <c r="C24" s="94" t="s">
        <v>4</v>
      </c>
      <c r="D24" s="186">
        <v>99</v>
      </c>
      <c r="E24" s="9"/>
      <c r="F24" s="9"/>
      <c r="G24" s="9"/>
      <c r="H24" s="9"/>
      <c r="I24" s="23"/>
      <c r="J24" s="133"/>
      <c r="K24" s="23"/>
      <c r="L24" s="23"/>
      <c r="M24" s="23"/>
      <c r="N24" s="2">
        <f t="shared" si="1"/>
        <v>99</v>
      </c>
      <c r="Q24" s="113" t="s">
        <v>1052</v>
      </c>
      <c r="R24" s="113" t="s">
        <v>16</v>
      </c>
      <c r="S24" s="110">
        <v>95</v>
      </c>
      <c r="T24" s="131"/>
      <c r="U24" s="131"/>
      <c r="Y24" s="178" t="s">
        <v>1585</v>
      </c>
      <c r="Z24" s="178" t="s">
        <v>1393</v>
      </c>
      <c r="AA24" s="175">
        <v>95</v>
      </c>
    </row>
    <row r="25" spans="1:31">
      <c r="A25" s="138" t="s">
        <v>166</v>
      </c>
      <c r="B25" s="138" t="s">
        <v>1700</v>
      </c>
      <c r="C25" s="138" t="s">
        <v>2</v>
      </c>
      <c r="D25" s="9"/>
      <c r="E25" s="9">
        <v>99</v>
      </c>
      <c r="F25" s="9"/>
      <c r="G25" s="9"/>
      <c r="H25" s="9"/>
      <c r="I25" s="23"/>
      <c r="J25" s="133"/>
      <c r="K25" s="23"/>
      <c r="L25" s="23"/>
      <c r="M25" s="23"/>
      <c r="N25" s="2">
        <f t="shared" si="1"/>
        <v>99</v>
      </c>
      <c r="Y25" s="178" t="s">
        <v>1595</v>
      </c>
      <c r="Z25" s="178" t="s">
        <v>1393</v>
      </c>
      <c r="AA25" s="175">
        <v>94</v>
      </c>
    </row>
    <row r="26" spans="1:31">
      <c r="A26" s="213" t="s">
        <v>1694</v>
      </c>
      <c r="B26" s="213" t="s">
        <v>1693</v>
      </c>
      <c r="C26" s="213" t="s">
        <v>3</v>
      </c>
      <c r="D26" s="9"/>
      <c r="E26" s="9"/>
      <c r="F26" s="9"/>
      <c r="G26" s="9">
        <v>99</v>
      </c>
      <c r="H26" s="9"/>
      <c r="I26" s="2"/>
      <c r="J26" s="135"/>
      <c r="K26" s="2"/>
      <c r="L26" s="2"/>
      <c r="M26" s="2"/>
      <c r="N26" s="2">
        <f t="shared" si="1"/>
        <v>99</v>
      </c>
      <c r="Y26" s="178"/>
      <c r="Z26" s="178"/>
      <c r="AA26" s="175"/>
    </row>
    <row r="27" spans="1:31">
      <c r="A27" s="209" t="s">
        <v>1892</v>
      </c>
      <c r="B27" s="209" t="s">
        <v>1893</v>
      </c>
      <c r="C27" s="209" t="s">
        <v>1711</v>
      </c>
      <c r="D27" s="9"/>
      <c r="E27" s="9"/>
      <c r="F27" s="9"/>
      <c r="G27" s="9"/>
      <c r="H27" s="9">
        <v>99</v>
      </c>
      <c r="I27" s="2"/>
      <c r="J27" s="135"/>
      <c r="K27" s="2"/>
      <c r="L27" s="2"/>
      <c r="M27" s="2"/>
      <c r="N27" s="2">
        <f t="shared" si="1"/>
        <v>99</v>
      </c>
      <c r="Y27" s="178" t="s">
        <v>1598</v>
      </c>
      <c r="Z27" s="178" t="s">
        <v>1393</v>
      </c>
      <c r="AA27" s="175">
        <v>93</v>
      </c>
    </row>
    <row r="28" spans="1:31">
      <c r="A28" s="103" t="s">
        <v>318</v>
      </c>
      <c r="B28" s="103" t="s">
        <v>319</v>
      </c>
      <c r="C28" s="103" t="s">
        <v>33</v>
      </c>
      <c r="D28" s="186">
        <v>98</v>
      </c>
      <c r="E28" s="9"/>
      <c r="F28" s="9"/>
      <c r="G28" s="9"/>
      <c r="H28" s="9"/>
      <c r="I28" s="23"/>
      <c r="J28" s="133"/>
      <c r="K28" s="23"/>
      <c r="L28" s="23"/>
      <c r="M28" s="23"/>
      <c r="N28" s="2">
        <f t="shared" si="1"/>
        <v>98</v>
      </c>
      <c r="Y28" s="178" t="s">
        <v>1613</v>
      </c>
      <c r="Z28" s="178" t="s">
        <v>1393</v>
      </c>
      <c r="AA28" s="175">
        <v>92</v>
      </c>
    </row>
    <row r="29" spans="1:31">
      <c r="A29" s="185" t="s">
        <v>1680</v>
      </c>
      <c r="B29" s="185" t="s">
        <v>1692</v>
      </c>
      <c r="C29" s="185" t="s">
        <v>1393</v>
      </c>
      <c r="D29" s="9"/>
      <c r="E29" s="9"/>
      <c r="F29" s="9"/>
      <c r="G29" s="9">
        <v>98</v>
      </c>
      <c r="H29" s="9"/>
      <c r="I29" s="2"/>
      <c r="J29" s="135"/>
      <c r="K29" s="2"/>
      <c r="L29" s="2"/>
      <c r="M29" s="2"/>
      <c r="N29" s="2">
        <f t="shared" si="1"/>
        <v>98</v>
      </c>
      <c r="Y29" s="178" t="s">
        <v>1617</v>
      </c>
      <c r="Z29" s="178" t="s">
        <v>1393</v>
      </c>
      <c r="AA29" s="175">
        <v>91</v>
      </c>
    </row>
    <row r="30" spans="1:31">
      <c r="A30" s="208" t="s">
        <v>1894</v>
      </c>
      <c r="B30" s="208" t="s">
        <v>1895</v>
      </c>
      <c r="C30" s="208" t="s">
        <v>17</v>
      </c>
      <c r="D30" s="9"/>
      <c r="E30" s="9"/>
      <c r="F30" s="9"/>
      <c r="G30" s="9"/>
      <c r="H30" s="9">
        <v>98</v>
      </c>
      <c r="I30" s="2"/>
      <c r="J30" s="135"/>
      <c r="K30" s="2"/>
      <c r="L30" s="2"/>
      <c r="M30" s="2"/>
      <c r="N30" s="2">
        <f t="shared" si="1"/>
        <v>98</v>
      </c>
      <c r="Y30" s="178"/>
      <c r="Z30" s="178"/>
      <c r="AA30" s="175"/>
    </row>
    <row r="31" spans="1:31">
      <c r="A31" s="95" t="s">
        <v>320</v>
      </c>
      <c r="B31" s="95" t="s">
        <v>134</v>
      </c>
      <c r="C31" s="95" t="s">
        <v>3</v>
      </c>
      <c r="D31" s="186">
        <v>97</v>
      </c>
      <c r="E31" s="9"/>
      <c r="F31" s="9"/>
      <c r="G31" s="9"/>
      <c r="H31" s="9"/>
      <c r="I31" s="23"/>
      <c r="J31" s="133"/>
      <c r="K31" s="23"/>
      <c r="L31" s="23"/>
      <c r="M31" s="23"/>
      <c r="N31" s="2">
        <f t="shared" si="1"/>
        <v>97</v>
      </c>
      <c r="Y31" s="178" t="s">
        <v>1646</v>
      </c>
      <c r="Z31" s="178" t="s">
        <v>1393</v>
      </c>
      <c r="AA31" s="175">
        <v>90</v>
      </c>
    </row>
    <row r="32" spans="1:31">
      <c r="A32" s="139" t="s">
        <v>178</v>
      </c>
      <c r="B32" s="139" t="s">
        <v>1353</v>
      </c>
      <c r="C32" s="139" t="s">
        <v>703</v>
      </c>
      <c r="D32" s="9"/>
      <c r="E32" s="9">
        <v>97</v>
      </c>
      <c r="F32" s="9"/>
      <c r="G32" s="9"/>
      <c r="H32" s="9"/>
      <c r="I32" s="23"/>
      <c r="J32" s="133"/>
      <c r="K32" s="23"/>
      <c r="L32" s="23"/>
      <c r="M32" s="23"/>
      <c r="N32" s="2">
        <f t="shared" si="1"/>
        <v>97</v>
      </c>
    </row>
    <row r="33" spans="1:14">
      <c r="A33" s="185" t="s">
        <v>1681</v>
      </c>
      <c r="B33" s="185" t="s">
        <v>1691</v>
      </c>
      <c r="C33" s="185" t="s">
        <v>1393</v>
      </c>
      <c r="D33" s="9"/>
      <c r="E33" s="9"/>
      <c r="F33" s="9"/>
      <c r="G33" s="9">
        <v>97</v>
      </c>
      <c r="H33" s="9"/>
      <c r="I33" s="2"/>
      <c r="J33" s="135"/>
      <c r="K33" s="2"/>
      <c r="L33" s="2"/>
      <c r="M33" s="2"/>
      <c r="N33" s="2">
        <f t="shared" si="1"/>
        <v>97</v>
      </c>
    </row>
    <row r="34" spans="1:14">
      <c r="A34" s="95" t="s">
        <v>325</v>
      </c>
      <c r="B34" s="95" t="s">
        <v>326</v>
      </c>
      <c r="C34" s="95" t="s">
        <v>3</v>
      </c>
      <c r="D34" s="186">
        <v>96</v>
      </c>
      <c r="E34" s="9"/>
      <c r="F34" s="187"/>
      <c r="G34" s="9"/>
      <c r="H34" s="9"/>
      <c r="I34" s="23"/>
      <c r="J34" s="133"/>
      <c r="K34" s="23"/>
      <c r="L34" s="23"/>
      <c r="M34" s="23"/>
      <c r="N34" s="2">
        <f t="shared" si="1"/>
        <v>96</v>
      </c>
    </row>
    <row r="35" spans="1:14">
      <c r="A35" s="140" t="s">
        <v>1352</v>
      </c>
      <c r="B35" s="140" t="s">
        <v>1280</v>
      </c>
      <c r="C35" s="140" t="s">
        <v>997</v>
      </c>
      <c r="D35" s="9"/>
      <c r="E35" s="9">
        <v>96</v>
      </c>
      <c r="F35" s="9"/>
      <c r="G35" s="9"/>
      <c r="H35" s="9"/>
      <c r="I35" s="23"/>
      <c r="J35" s="133"/>
      <c r="K35" s="23"/>
      <c r="L35" s="23"/>
      <c r="M35" s="23"/>
      <c r="N35" s="2">
        <f t="shared" si="1"/>
        <v>96</v>
      </c>
    </row>
    <row r="36" spans="1:14">
      <c r="A36" s="185" t="s">
        <v>1682</v>
      </c>
      <c r="B36" s="185" t="s">
        <v>342</v>
      </c>
      <c r="C36" s="185" t="s">
        <v>1393</v>
      </c>
      <c r="D36" s="9"/>
      <c r="E36" s="9"/>
      <c r="F36" s="9"/>
      <c r="G36" s="9">
        <v>96</v>
      </c>
      <c r="H36" s="9"/>
      <c r="I36" s="2"/>
      <c r="J36" s="135"/>
      <c r="K36" s="2"/>
      <c r="L36" s="2"/>
      <c r="M36" s="2"/>
      <c r="N36" s="2">
        <f t="shared" si="1"/>
        <v>96</v>
      </c>
    </row>
    <row r="37" spans="1:14">
      <c r="A37" s="103" t="s">
        <v>347</v>
      </c>
      <c r="B37" s="103" t="s">
        <v>348</v>
      </c>
      <c r="C37" s="103" t="s">
        <v>33</v>
      </c>
      <c r="D37" s="186">
        <v>95</v>
      </c>
      <c r="E37" s="9"/>
      <c r="F37" s="9"/>
      <c r="G37" s="9"/>
      <c r="H37" s="9"/>
      <c r="I37" s="23"/>
      <c r="J37" s="133"/>
      <c r="K37" s="23"/>
      <c r="L37" s="23"/>
      <c r="M37" s="23"/>
      <c r="N37" s="2">
        <f t="shared" si="1"/>
        <v>95</v>
      </c>
    </row>
    <row r="38" spans="1:14">
      <c r="A38" s="137" t="s">
        <v>1355</v>
      </c>
      <c r="B38" s="137" t="s">
        <v>1305</v>
      </c>
      <c r="C38" s="137" t="s">
        <v>16</v>
      </c>
      <c r="D38" s="9"/>
      <c r="E38" s="9">
        <v>95</v>
      </c>
      <c r="F38" s="187"/>
      <c r="G38" s="9"/>
      <c r="H38" s="9"/>
      <c r="I38" s="23"/>
      <c r="J38" s="133"/>
      <c r="K38" s="23"/>
      <c r="L38" s="23"/>
      <c r="M38" s="23"/>
      <c r="N38" s="2">
        <f t="shared" si="1"/>
        <v>95</v>
      </c>
    </row>
    <row r="39" spans="1:14">
      <c r="A39" s="185" t="s">
        <v>1683</v>
      </c>
      <c r="B39" s="185" t="s">
        <v>1690</v>
      </c>
      <c r="C39" s="185" t="s">
        <v>1393</v>
      </c>
      <c r="D39" s="9"/>
      <c r="E39" s="9"/>
      <c r="F39" s="9"/>
      <c r="G39" s="9">
        <v>95</v>
      </c>
      <c r="H39" s="9"/>
      <c r="I39" s="2"/>
      <c r="J39" s="135"/>
      <c r="K39" s="2"/>
      <c r="L39" s="2"/>
      <c r="M39" s="2"/>
      <c r="N39" s="2">
        <f t="shared" si="1"/>
        <v>95</v>
      </c>
    </row>
    <row r="40" spans="1:14">
      <c r="A40" s="95" t="s">
        <v>330</v>
      </c>
      <c r="B40" s="95" t="s">
        <v>367</v>
      </c>
      <c r="C40" s="95" t="s">
        <v>3</v>
      </c>
      <c r="D40" s="186">
        <v>94</v>
      </c>
      <c r="E40" s="9"/>
      <c r="F40" s="9"/>
      <c r="G40" s="9"/>
      <c r="H40" s="9"/>
      <c r="I40" s="23"/>
      <c r="J40" s="133"/>
      <c r="K40" s="23"/>
      <c r="L40" s="23"/>
      <c r="M40" s="23"/>
      <c r="N40" s="2">
        <f t="shared" si="1"/>
        <v>94</v>
      </c>
    </row>
    <row r="41" spans="1:14">
      <c r="A41" s="95" t="s">
        <v>169</v>
      </c>
      <c r="B41" s="95" t="s">
        <v>394</v>
      </c>
      <c r="C41" s="95" t="s">
        <v>3</v>
      </c>
      <c r="D41" s="186">
        <v>93</v>
      </c>
      <c r="E41" s="9"/>
      <c r="F41" s="187"/>
      <c r="G41" s="9"/>
      <c r="H41" s="9"/>
      <c r="I41" s="23"/>
      <c r="J41" s="133"/>
      <c r="K41" s="23"/>
      <c r="L41" s="23"/>
      <c r="M41" s="23"/>
      <c r="N41" s="2">
        <f t="shared" si="1"/>
        <v>93</v>
      </c>
    </row>
    <row r="42" spans="1:14">
      <c r="A42" s="185" t="s">
        <v>275</v>
      </c>
      <c r="B42" s="185" t="s">
        <v>1689</v>
      </c>
      <c r="C42" s="185" t="s">
        <v>1393</v>
      </c>
      <c r="D42" s="9"/>
      <c r="E42" s="9"/>
      <c r="F42" s="9"/>
      <c r="G42" s="9">
        <v>93</v>
      </c>
      <c r="H42" s="9"/>
      <c r="I42" s="2"/>
      <c r="J42" s="135"/>
      <c r="K42" s="2"/>
      <c r="L42" s="2"/>
      <c r="M42" s="2"/>
      <c r="N42" s="2">
        <f t="shared" si="1"/>
        <v>93</v>
      </c>
    </row>
    <row r="43" spans="1:14">
      <c r="A43" s="98" t="s">
        <v>407</v>
      </c>
      <c r="B43" s="98" t="s">
        <v>326</v>
      </c>
      <c r="C43" s="98" t="s">
        <v>47</v>
      </c>
      <c r="D43" s="186">
        <v>92</v>
      </c>
      <c r="E43" s="9"/>
      <c r="F43" s="9"/>
      <c r="G43" s="9"/>
      <c r="H43" s="9"/>
      <c r="I43" s="23"/>
      <c r="J43" s="133"/>
      <c r="K43" s="23"/>
      <c r="L43" s="23"/>
      <c r="M43" s="23"/>
      <c r="N43" s="2">
        <f t="shared" si="1"/>
        <v>92</v>
      </c>
    </row>
    <row r="44" spans="1:14">
      <c r="A44" s="185" t="s">
        <v>343</v>
      </c>
      <c r="B44" s="185" t="s">
        <v>1688</v>
      </c>
      <c r="C44" s="185" t="s">
        <v>1393</v>
      </c>
      <c r="D44" s="9"/>
      <c r="E44" s="9"/>
      <c r="F44" s="9"/>
      <c r="G44" s="9">
        <v>92</v>
      </c>
      <c r="H44" s="9"/>
      <c r="I44" s="2"/>
      <c r="J44" s="135"/>
      <c r="K44" s="2"/>
      <c r="L44" s="2"/>
      <c r="M44" s="2"/>
      <c r="N44" s="2">
        <f t="shared" si="1"/>
        <v>92</v>
      </c>
    </row>
    <row r="45" spans="1:14">
      <c r="A45" s="95" t="s">
        <v>197</v>
      </c>
      <c r="B45" s="95" t="s">
        <v>437</v>
      </c>
      <c r="C45" s="95" t="s">
        <v>3</v>
      </c>
      <c r="D45" s="186">
        <v>91</v>
      </c>
      <c r="E45" s="9"/>
      <c r="F45" s="9"/>
      <c r="G45" s="9"/>
      <c r="H45" s="9"/>
      <c r="I45" s="23"/>
      <c r="J45" s="133"/>
      <c r="K45" s="23"/>
      <c r="L45" s="23"/>
      <c r="M45" s="23"/>
      <c r="N45" s="2">
        <f t="shared" si="1"/>
        <v>91</v>
      </c>
    </row>
    <row r="46" spans="1:14">
      <c r="A46" s="185" t="s">
        <v>1684</v>
      </c>
      <c r="B46" s="185" t="s">
        <v>1687</v>
      </c>
      <c r="C46" s="185" t="s">
        <v>1393</v>
      </c>
      <c r="D46" s="9"/>
      <c r="E46" s="9"/>
      <c r="F46" s="9"/>
      <c r="G46" s="9">
        <v>91</v>
      </c>
      <c r="H46" s="9"/>
      <c r="I46" s="2"/>
      <c r="J46" s="135"/>
      <c r="K46" s="2"/>
      <c r="L46" s="2"/>
      <c r="M46" s="2"/>
      <c r="N46" s="2">
        <f t="shared" si="1"/>
        <v>91</v>
      </c>
    </row>
    <row r="47" spans="1:14">
      <c r="A47" s="98" t="s">
        <v>422</v>
      </c>
      <c r="B47" s="98" t="s">
        <v>439</v>
      </c>
      <c r="C47" s="98" t="s">
        <v>47</v>
      </c>
      <c r="D47" s="186">
        <v>90</v>
      </c>
      <c r="E47" s="9"/>
      <c r="F47" s="9"/>
      <c r="G47" s="9"/>
      <c r="H47" s="9"/>
      <c r="I47" s="23"/>
      <c r="J47" s="133"/>
      <c r="K47" s="23"/>
      <c r="L47" s="23"/>
      <c r="M47" s="23"/>
      <c r="N47" s="2">
        <f t="shared" si="1"/>
        <v>90</v>
      </c>
    </row>
    <row r="48" spans="1:14">
      <c r="A48" s="185" t="s">
        <v>1685</v>
      </c>
      <c r="B48" s="185" t="s">
        <v>1686</v>
      </c>
      <c r="C48" s="185" t="s">
        <v>1393</v>
      </c>
      <c r="D48" s="9"/>
      <c r="E48" s="9"/>
      <c r="F48" s="9"/>
      <c r="G48" s="9">
        <v>90</v>
      </c>
      <c r="H48" s="9"/>
      <c r="I48" s="2"/>
      <c r="J48" s="135"/>
      <c r="K48" s="2"/>
      <c r="L48" s="2"/>
      <c r="M48" s="2"/>
      <c r="N48" s="2">
        <f t="shared" si="1"/>
        <v>90</v>
      </c>
    </row>
    <row r="49" spans="1:31">
      <c r="A49" s="94" t="s">
        <v>450</v>
      </c>
      <c r="B49" s="94" t="s">
        <v>451</v>
      </c>
      <c r="C49" s="94" t="s">
        <v>4</v>
      </c>
      <c r="D49" s="186">
        <v>89</v>
      </c>
      <c r="E49" s="9"/>
      <c r="F49" s="9"/>
      <c r="G49" s="9"/>
      <c r="H49" s="9"/>
      <c r="I49" s="23"/>
      <c r="J49" s="133"/>
      <c r="K49" s="23"/>
      <c r="L49" s="23"/>
      <c r="M49" s="23"/>
      <c r="N49" s="2">
        <f t="shared" si="1"/>
        <v>89</v>
      </c>
    </row>
    <row r="50" spans="1:31">
      <c r="A50" s="95" t="s">
        <v>410</v>
      </c>
      <c r="B50" s="95" t="s">
        <v>452</v>
      </c>
      <c r="C50" s="95" t="s">
        <v>3</v>
      </c>
      <c r="D50" s="186">
        <v>88</v>
      </c>
      <c r="E50" s="9"/>
      <c r="F50" s="9"/>
      <c r="G50" s="9"/>
      <c r="H50" s="9"/>
      <c r="I50" s="23"/>
      <c r="J50" s="133"/>
      <c r="K50" s="23"/>
      <c r="L50" s="23"/>
      <c r="M50" s="23"/>
      <c r="N50" s="2">
        <f t="shared" si="1"/>
        <v>88</v>
      </c>
    </row>
    <row r="51" spans="1:31">
      <c r="A51" s="95" t="s">
        <v>515</v>
      </c>
      <c r="B51" s="95" t="s">
        <v>516</v>
      </c>
      <c r="C51" s="95" t="s">
        <v>3</v>
      </c>
      <c r="D51" s="186">
        <v>87</v>
      </c>
      <c r="E51" s="9"/>
      <c r="F51" s="9"/>
      <c r="G51" s="9"/>
      <c r="H51" s="9"/>
      <c r="I51" s="23"/>
      <c r="J51" s="133"/>
      <c r="K51" s="23"/>
      <c r="L51" s="23"/>
      <c r="M51" s="23"/>
      <c r="N51" s="2">
        <f t="shared" si="1"/>
        <v>87</v>
      </c>
    </row>
    <row r="52" spans="1:31">
      <c r="A52" s="1"/>
      <c r="B52" s="1"/>
      <c r="C52" s="1"/>
      <c r="D52" s="9"/>
      <c r="E52" s="9"/>
      <c r="F52" s="9"/>
      <c r="G52" s="9"/>
      <c r="H52" s="9"/>
      <c r="I52" s="23"/>
      <c r="J52" s="133"/>
      <c r="K52" s="23"/>
      <c r="L52" s="23"/>
      <c r="M52" s="23"/>
      <c r="N52" s="2">
        <f>SUM(D52:M52)</f>
        <v>0</v>
      </c>
    </row>
    <row r="53" spans="1:31">
      <c r="A53" s="1" t="s">
        <v>66</v>
      </c>
      <c r="B53" s="1"/>
      <c r="C53" s="1"/>
      <c r="D53" s="9"/>
      <c r="E53" s="9"/>
      <c r="F53" s="9"/>
      <c r="G53" s="9"/>
      <c r="H53" s="9"/>
      <c r="I53" s="23"/>
      <c r="J53" s="133"/>
      <c r="K53" s="23"/>
      <c r="L53" s="23"/>
      <c r="M53" s="23"/>
      <c r="N53" s="2"/>
      <c r="Y53" s="22" t="s">
        <v>1658</v>
      </c>
      <c r="AC53" s="22" t="s">
        <v>1870</v>
      </c>
    </row>
    <row r="54" spans="1:31" ht="15.75" customHeight="1">
      <c r="A54" s="94" t="s">
        <v>343</v>
      </c>
      <c r="B54" s="94" t="s">
        <v>344</v>
      </c>
      <c r="C54" s="94" t="s">
        <v>4</v>
      </c>
      <c r="D54" s="186">
        <v>100</v>
      </c>
      <c r="E54" s="9"/>
      <c r="F54" s="188"/>
      <c r="G54" s="37"/>
      <c r="H54" s="37">
        <v>99</v>
      </c>
      <c r="I54" s="23"/>
      <c r="J54" s="133"/>
      <c r="K54" s="23"/>
      <c r="L54" s="23"/>
      <c r="M54" s="23"/>
      <c r="N54" s="2">
        <f t="shared" ref="N54:N70" si="2">SUM(D54:M54)</f>
        <v>199</v>
      </c>
      <c r="O54" s="38" t="s">
        <v>198</v>
      </c>
      <c r="Y54" s="178" t="s">
        <v>1543</v>
      </c>
      <c r="Z54" s="178" t="s">
        <v>1393</v>
      </c>
      <c r="AA54">
        <v>100</v>
      </c>
      <c r="AC54" s="178" t="s">
        <v>1553</v>
      </c>
      <c r="AD54" s="178" t="s">
        <v>4</v>
      </c>
      <c r="AE54" s="175">
        <v>100</v>
      </c>
    </row>
    <row r="55" spans="1:31">
      <c r="A55" s="185" t="s">
        <v>472</v>
      </c>
      <c r="B55" s="185" t="s">
        <v>1698</v>
      </c>
      <c r="C55" s="185" t="s">
        <v>1393</v>
      </c>
      <c r="D55" s="9"/>
      <c r="E55" s="9"/>
      <c r="F55" s="9"/>
      <c r="G55" s="9">
        <v>99</v>
      </c>
      <c r="H55" s="9">
        <v>100</v>
      </c>
      <c r="I55" s="2"/>
      <c r="J55" s="135"/>
      <c r="K55" s="2"/>
      <c r="L55" s="2"/>
      <c r="M55" s="2"/>
      <c r="N55" s="2">
        <f t="shared" si="2"/>
        <v>199</v>
      </c>
      <c r="O55" s="38" t="s">
        <v>199</v>
      </c>
      <c r="Y55" s="178" t="s">
        <v>1553</v>
      </c>
      <c r="Z55" s="178" t="s">
        <v>1393</v>
      </c>
      <c r="AA55">
        <v>99</v>
      </c>
      <c r="AC55" s="178" t="s">
        <v>1727</v>
      </c>
      <c r="AD55" s="178" t="s">
        <v>4</v>
      </c>
      <c r="AE55" s="175">
        <v>99</v>
      </c>
    </row>
    <row r="56" spans="1:31">
      <c r="A56" s="185" t="s">
        <v>330</v>
      </c>
      <c r="B56" s="185" t="s">
        <v>1699</v>
      </c>
      <c r="C56" s="185" t="s">
        <v>1393</v>
      </c>
      <c r="D56" s="9"/>
      <c r="E56" s="9"/>
      <c r="F56" s="9"/>
      <c r="G56" s="9">
        <v>100</v>
      </c>
      <c r="H56" s="9"/>
      <c r="I56" s="2"/>
      <c r="J56" s="135"/>
      <c r="K56" s="2"/>
      <c r="L56" s="2"/>
      <c r="M56" s="2"/>
      <c r="N56" s="2">
        <f t="shared" si="2"/>
        <v>100</v>
      </c>
      <c r="O56" s="38" t="s">
        <v>200</v>
      </c>
      <c r="Y56" s="178" t="s">
        <v>1615</v>
      </c>
      <c r="Z56" s="178" t="s">
        <v>1393</v>
      </c>
      <c r="AA56">
        <v>98</v>
      </c>
      <c r="AC56" s="200" t="s">
        <v>1772</v>
      </c>
      <c r="AD56" s="200" t="s">
        <v>51</v>
      </c>
      <c r="AE56" s="175">
        <v>98</v>
      </c>
    </row>
    <row r="57" spans="1:31">
      <c r="A57" s="99" t="s">
        <v>148</v>
      </c>
      <c r="B57" s="99" t="s">
        <v>158</v>
      </c>
      <c r="C57" s="99" t="s">
        <v>51</v>
      </c>
      <c r="D57" s="186">
        <v>99</v>
      </c>
      <c r="E57" s="9"/>
      <c r="F57" s="9"/>
      <c r="G57" s="9"/>
      <c r="H57" s="9"/>
      <c r="I57" s="23"/>
      <c r="J57" s="214"/>
      <c r="K57" s="36"/>
      <c r="L57" s="36"/>
      <c r="M57" s="23"/>
      <c r="N57" s="2">
        <f t="shared" si="2"/>
        <v>99</v>
      </c>
      <c r="AC57" s="202" t="s">
        <v>1796</v>
      </c>
      <c r="AD57" s="202" t="s">
        <v>16</v>
      </c>
      <c r="AE57" s="175">
        <v>97</v>
      </c>
    </row>
    <row r="58" spans="1:31">
      <c r="A58" s="95" t="s">
        <v>375</v>
      </c>
      <c r="B58" s="95" t="s">
        <v>376</v>
      </c>
      <c r="C58" s="95" t="s">
        <v>3</v>
      </c>
      <c r="D58" s="186">
        <v>98</v>
      </c>
      <c r="E58" s="9"/>
      <c r="F58" s="9"/>
      <c r="G58" s="9"/>
      <c r="H58" s="9"/>
      <c r="I58" s="23"/>
      <c r="J58" s="133"/>
      <c r="K58" s="23"/>
      <c r="L58" s="23"/>
      <c r="M58" s="23"/>
      <c r="N58" s="2">
        <f t="shared" si="2"/>
        <v>98</v>
      </c>
      <c r="AC58" s="202" t="s">
        <v>1807</v>
      </c>
      <c r="AD58" s="202" t="s">
        <v>16</v>
      </c>
      <c r="AE58" s="175">
        <v>96</v>
      </c>
    </row>
    <row r="59" spans="1:31">
      <c r="A59" s="185" t="s">
        <v>1696</v>
      </c>
      <c r="B59" s="185" t="s">
        <v>1697</v>
      </c>
      <c r="C59" s="185" t="s">
        <v>1393</v>
      </c>
      <c r="D59" s="9"/>
      <c r="E59" s="9"/>
      <c r="F59" s="9"/>
      <c r="G59" s="9">
        <v>98</v>
      </c>
      <c r="H59" s="9"/>
      <c r="I59" s="2"/>
      <c r="J59" s="135"/>
      <c r="K59" s="2"/>
      <c r="L59" s="2"/>
      <c r="M59" s="2"/>
      <c r="N59" s="2">
        <f t="shared" si="2"/>
        <v>98</v>
      </c>
      <c r="AC59" s="175" t="s">
        <v>1816</v>
      </c>
      <c r="AD59" s="175" t="s">
        <v>5</v>
      </c>
      <c r="AE59" s="175">
        <v>95</v>
      </c>
    </row>
    <row r="60" spans="1:31">
      <c r="A60" s="206" t="s">
        <v>156</v>
      </c>
      <c r="B60" s="206" t="s">
        <v>1876</v>
      </c>
      <c r="C60" s="206" t="s">
        <v>51</v>
      </c>
      <c r="D60" s="9"/>
      <c r="E60" s="9"/>
      <c r="F60" s="9"/>
      <c r="G60" s="9"/>
      <c r="H60" s="217">
        <v>98</v>
      </c>
      <c r="I60" s="23"/>
      <c r="J60" s="133"/>
      <c r="K60" s="23"/>
      <c r="L60" s="23"/>
      <c r="M60" s="23"/>
      <c r="N60" s="2">
        <f t="shared" si="2"/>
        <v>98</v>
      </c>
    </row>
    <row r="61" spans="1:31">
      <c r="A61" s="99" t="s">
        <v>178</v>
      </c>
      <c r="B61" s="99" t="s">
        <v>445</v>
      </c>
      <c r="C61" s="99" t="s">
        <v>51</v>
      </c>
      <c r="D61" s="186">
        <v>97</v>
      </c>
      <c r="E61" s="9"/>
      <c r="F61" s="9"/>
      <c r="G61" s="9"/>
      <c r="H61" s="9"/>
      <c r="I61" s="23"/>
      <c r="J61" s="133"/>
      <c r="K61" s="23"/>
      <c r="L61" s="23"/>
      <c r="M61" s="23"/>
      <c r="N61" s="2">
        <f t="shared" si="2"/>
        <v>97</v>
      </c>
    </row>
    <row r="62" spans="1:31">
      <c r="A62" s="207" t="s">
        <v>275</v>
      </c>
      <c r="B62" s="207" t="s">
        <v>1877</v>
      </c>
      <c r="C62" s="207" t="s">
        <v>16</v>
      </c>
      <c r="D62" s="9"/>
      <c r="E62" s="9"/>
      <c r="F62" s="9"/>
      <c r="G62" s="9"/>
      <c r="H62" s="217">
        <v>97</v>
      </c>
      <c r="I62" s="23"/>
      <c r="J62" s="133"/>
      <c r="K62" s="23"/>
      <c r="L62" s="23"/>
      <c r="M62" s="23"/>
      <c r="N62" s="2">
        <f t="shared" si="2"/>
        <v>97</v>
      </c>
    </row>
    <row r="63" spans="1:31">
      <c r="A63" s="99" t="s">
        <v>467</v>
      </c>
      <c r="B63" s="99" t="s">
        <v>468</v>
      </c>
      <c r="C63" s="99" t="s">
        <v>51</v>
      </c>
      <c r="D63" s="186">
        <v>96</v>
      </c>
      <c r="E63" s="9"/>
      <c r="F63" s="9"/>
      <c r="G63" s="9"/>
      <c r="H63" s="9"/>
      <c r="I63" s="23"/>
      <c r="J63" s="133"/>
      <c r="K63" s="23"/>
      <c r="L63" s="23"/>
      <c r="M63" s="23"/>
      <c r="N63" s="2">
        <f t="shared" si="2"/>
        <v>96</v>
      </c>
    </row>
    <row r="64" spans="1:31">
      <c r="A64" s="207" t="s">
        <v>166</v>
      </c>
      <c r="B64" s="207" t="s">
        <v>1878</v>
      </c>
      <c r="C64" s="207" t="s">
        <v>16</v>
      </c>
      <c r="D64" s="9"/>
      <c r="E64" s="9"/>
      <c r="F64" s="9"/>
      <c r="G64" s="9"/>
      <c r="H64" s="217">
        <v>96</v>
      </c>
      <c r="I64" s="23"/>
      <c r="J64" s="133"/>
      <c r="K64" s="23"/>
      <c r="L64" s="23"/>
      <c r="M64" s="23"/>
      <c r="N64" s="2">
        <f t="shared" si="2"/>
        <v>96</v>
      </c>
    </row>
    <row r="65" spans="1:36">
      <c r="A65" s="99" t="s">
        <v>132</v>
      </c>
      <c r="B65" s="99" t="s">
        <v>184</v>
      </c>
      <c r="C65" s="99" t="s">
        <v>51</v>
      </c>
      <c r="D65" s="186">
        <v>95</v>
      </c>
      <c r="E65" s="9"/>
      <c r="F65" s="9"/>
      <c r="G65" s="9"/>
      <c r="H65" s="9"/>
      <c r="I65" s="23"/>
      <c r="J65" s="133"/>
      <c r="K65" s="23"/>
      <c r="L65" s="23"/>
      <c r="M65" s="23"/>
      <c r="N65" s="2">
        <f t="shared" si="2"/>
        <v>95</v>
      </c>
    </row>
    <row r="66" spans="1:36">
      <c r="A66" s="208" t="s">
        <v>178</v>
      </c>
      <c r="B66" s="208" t="s">
        <v>125</v>
      </c>
      <c r="C66" s="208" t="s">
        <v>5</v>
      </c>
      <c r="D66" s="9"/>
      <c r="E66" s="9"/>
      <c r="F66" s="9"/>
      <c r="G66" s="9"/>
      <c r="H66" s="217">
        <v>95</v>
      </c>
      <c r="I66" s="23"/>
      <c r="J66" s="133"/>
      <c r="K66" s="23"/>
      <c r="L66" s="23"/>
      <c r="M66" s="23"/>
      <c r="N66" s="2">
        <f t="shared" si="2"/>
        <v>95</v>
      </c>
    </row>
    <row r="67" spans="1:36">
      <c r="A67" s="99" t="s">
        <v>500</v>
      </c>
      <c r="B67" s="99" t="s">
        <v>501</v>
      </c>
      <c r="C67" s="99" t="s">
        <v>51</v>
      </c>
      <c r="D67" s="186">
        <v>94</v>
      </c>
      <c r="E67" s="9"/>
      <c r="F67" s="9"/>
      <c r="G67" s="9"/>
      <c r="H67" s="9"/>
      <c r="I67" s="23"/>
      <c r="J67" s="133"/>
      <c r="K67" s="23"/>
      <c r="L67" s="23"/>
      <c r="M67" s="23"/>
      <c r="N67" s="2">
        <f t="shared" si="2"/>
        <v>94</v>
      </c>
    </row>
    <row r="68" spans="1:36">
      <c r="A68" s="94" t="s">
        <v>505</v>
      </c>
      <c r="B68" s="94" t="s">
        <v>540</v>
      </c>
      <c r="C68" s="94" t="s">
        <v>4</v>
      </c>
      <c r="D68" s="186">
        <v>93</v>
      </c>
      <c r="E68" s="9"/>
      <c r="F68" s="9"/>
      <c r="G68" s="9"/>
      <c r="H68" s="9"/>
      <c r="I68" s="23"/>
      <c r="J68" s="133"/>
      <c r="K68" s="23"/>
      <c r="L68" s="23"/>
      <c r="M68" s="23"/>
      <c r="N68" s="2">
        <f t="shared" si="2"/>
        <v>93</v>
      </c>
    </row>
    <row r="69" spans="1:36">
      <c r="A69" s="23"/>
      <c r="B69" s="23"/>
      <c r="C69" s="23"/>
      <c r="D69" s="9"/>
      <c r="E69" s="9"/>
      <c r="F69" s="9"/>
      <c r="G69" s="9"/>
      <c r="H69" s="9"/>
      <c r="I69" s="23"/>
      <c r="J69" s="133"/>
      <c r="K69" s="23"/>
      <c r="L69" s="23"/>
      <c r="M69" s="23"/>
      <c r="N69" s="2">
        <f t="shared" si="2"/>
        <v>0</v>
      </c>
    </row>
    <row r="70" spans="1:36">
      <c r="A70" s="23"/>
      <c r="B70" s="23"/>
      <c r="C70" s="23"/>
      <c r="D70" s="9"/>
      <c r="E70" s="9"/>
      <c r="F70" s="9"/>
      <c r="G70" s="9"/>
      <c r="H70" s="9"/>
      <c r="I70" s="23"/>
      <c r="J70" s="133"/>
      <c r="K70" s="23"/>
      <c r="L70" s="23"/>
      <c r="M70" s="23"/>
      <c r="N70" s="2">
        <f t="shared" si="2"/>
        <v>0</v>
      </c>
    </row>
    <row r="71" spans="1:36">
      <c r="A71" s="1" t="s">
        <v>67</v>
      </c>
      <c r="B71" s="1"/>
      <c r="C71" s="1"/>
      <c r="D71" s="9"/>
      <c r="E71" s="9"/>
      <c r="F71" s="9"/>
      <c r="G71" s="9"/>
      <c r="H71" s="9"/>
      <c r="I71" s="23"/>
      <c r="J71" s="133"/>
      <c r="K71" s="23"/>
      <c r="L71" s="23"/>
      <c r="M71" s="23"/>
      <c r="N71" s="2"/>
      <c r="Q71" s="22" t="s">
        <v>1356</v>
      </c>
      <c r="U71" s="22" t="s">
        <v>1509</v>
      </c>
      <c r="Y71" s="22" t="s">
        <v>1658</v>
      </c>
      <c r="AC71" s="22" t="s">
        <v>1870</v>
      </c>
      <c r="AG71" s="22" t="s">
        <v>2125</v>
      </c>
    </row>
    <row r="72" spans="1:36" ht="15.5">
      <c r="A72" s="185" t="s">
        <v>178</v>
      </c>
      <c r="B72" s="185" t="s">
        <v>1695</v>
      </c>
      <c r="C72" s="94" t="s">
        <v>4</v>
      </c>
      <c r="D72" s="9"/>
      <c r="E72" s="9"/>
      <c r="F72" s="9"/>
      <c r="G72" s="9">
        <v>100</v>
      </c>
      <c r="H72" s="9">
        <v>100</v>
      </c>
      <c r="I72" s="2">
        <v>100</v>
      </c>
      <c r="J72" s="135"/>
      <c r="K72" s="2"/>
      <c r="L72" s="2"/>
      <c r="M72" s="2"/>
      <c r="N72" s="9">
        <f>SUM(D72:M72)</f>
        <v>300</v>
      </c>
      <c r="O72" s="38" t="s">
        <v>198</v>
      </c>
      <c r="Q72" s="119" t="s">
        <v>799</v>
      </c>
      <c r="R72" s="119" t="s">
        <v>703</v>
      </c>
      <c r="S72">
        <v>100</v>
      </c>
      <c r="U72" s="163" t="s">
        <v>1451</v>
      </c>
      <c r="V72" s="163" t="s">
        <v>1393</v>
      </c>
      <c r="W72">
        <v>100</v>
      </c>
      <c r="Y72" s="178" t="s">
        <v>1570</v>
      </c>
      <c r="Z72" s="178" t="s">
        <v>1393</v>
      </c>
      <c r="AA72">
        <v>100</v>
      </c>
      <c r="AC72" s="178" t="s">
        <v>1570</v>
      </c>
      <c r="AD72" s="178" t="s">
        <v>4</v>
      </c>
      <c r="AE72" s="175">
        <v>100</v>
      </c>
      <c r="AG72" s="239" t="s">
        <v>178</v>
      </c>
      <c r="AH72" s="239" t="s">
        <v>1695</v>
      </c>
      <c r="AI72" s="178" t="s">
        <v>4</v>
      </c>
      <c r="AJ72" s="255">
        <v>100</v>
      </c>
    </row>
    <row r="73" spans="1:36" ht="15.5">
      <c r="A73" s="139" t="s">
        <v>1358</v>
      </c>
      <c r="B73" s="139" t="s">
        <v>1188</v>
      </c>
      <c r="C73" s="139" t="s">
        <v>703</v>
      </c>
      <c r="D73" s="9"/>
      <c r="E73" s="9">
        <v>100</v>
      </c>
      <c r="F73" s="9">
        <v>100</v>
      </c>
      <c r="G73" s="9">
        <v>99</v>
      </c>
      <c r="H73" s="9"/>
      <c r="I73" s="23"/>
      <c r="J73" s="133"/>
      <c r="K73" s="23"/>
      <c r="L73" s="23"/>
      <c r="M73" s="23"/>
      <c r="N73" s="9">
        <f>SUM(D73:M73)</f>
        <v>299</v>
      </c>
      <c r="O73" s="38" t="s">
        <v>199</v>
      </c>
      <c r="Q73" s="115" t="s">
        <v>929</v>
      </c>
      <c r="R73" s="115" t="s">
        <v>3</v>
      </c>
      <c r="S73">
        <v>99</v>
      </c>
      <c r="U73" s="163" t="s">
        <v>1442</v>
      </c>
      <c r="V73" s="163" t="s">
        <v>1393</v>
      </c>
      <c r="W73">
        <v>99</v>
      </c>
      <c r="Y73" s="178" t="s">
        <v>1451</v>
      </c>
      <c r="Z73" s="178" t="s">
        <v>1393</v>
      </c>
      <c r="AA73">
        <v>99</v>
      </c>
      <c r="AC73" s="178" t="s">
        <v>1442</v>
      </c>
      <c r="AD73" s="178" t="s">
        <v>4</v>
      </c>
      <c r="AE73" s="175">
        <v>99</v>
      </c>
      <c r="AG73" s="239" t="s">
        <v>182</v>
      </c>
      <c r="AH73" s="239" t="s">
        <v>183</v>
      </c>
      <c r="AI73" s="178" t="s">
        <v>4</v>
      </c>
      <c r="AJ73" s="255">
        <v>99</v>
      </c>
    </row>
    <row r="74" spans="1:36">
      <c r="A74" s="94" t="s">
        <v>182</v>
      </c>
      <c r="B74" s="94" t="s">
        <v>183</v>
      </c>
      <c r="C74" s="94" t="s">
        <v>4</v>
      </c>
      <c r="D74" s="186">
        <v>98</v>
      </c>
      <c r="E74" s="9">
        <v>98</v>
      </c>
      <c r="F74" s="9"/>
      <c r="G74" s="37"/>
      <c r="H74" s="37">
        <v>97</v>
      </c>
      <c r="I74" s="32">
        <v>99</v>
      </c>
      <c r="J74" s="133"/>
      <c r="K74" s="23"/>
      <c r="L74" s="23"/>
      <c r="M74" s="23"/>
      <c r="N74" s="9">
        <f>D74+E74+I74</f>
        <v>295</v>
      </c>
      <c r="O74" s="38" t="s">
        <v>200</v>
      </c>
      <c r="Q74" s="119" t="s">
        <v>1096</v>
      </c>
      <c r="R74" s="119" t="s">
        <v>703</v>
      </c>
      <c r="S74">
        <v>98</v>
      </c>
      <c r="U74" s="149" t="s">
        <v>1411</v>
      </c>
      <c r="V74" s="149" t="s">
        <v>6</v>
      </c>
      <c r="W74">
        <v>98</v>
      </c>
      <c r="Y74" s="178" t="s">
        <v>1616</v>
      </c>
      <c r="Z74" s="178" t="s">
        <v>1393</v>
      </c>
      <c r="AA74">
        <v>98</v>
      </c>
      <c r="AC74" s="196" t="s">
        <v>1808</v>
      </c>
      <c r="AD74" s="196" t="s">
        <v>1711</v>
      </c>
      <c r="AE74" s="175">
        <v>98</v>
      </c>
    </row>
    <row r="75" spans="1:36">
      <c r="A75" s="3" t="s">
        <v>422</v>
      </c>
      <c r="B75" s="3" t="s">
        <v>1512</v>
      </c>
      <c r="C75" s="169" t="s">
        <v>1393</v>
      </c>
      <c r="D75" s="9"/>
      <c r="E75" s="9"/>
      <c r="F75" s="9">
        <v>99</v>
      </c>
      <c r="G75" s="9"/>
      <c r="H75" s="9">
        <v>99</v>
      </c>
      <c r="I75" s="23"/>
      <c r="J75" s="133"/>
      <c r="K75" s="23"/>
      <c r="L75" s="23"/>
      <c r="M75" s="23"/>
      <c r="N75" s="9">
        <f t="shared" ref="N75:N83" si="3">SUM(D75:M75)</f>
        <v>198</v>
      </c>
      <c r="AC75" s="178" t="s">
        <v>1096</v>
      </c>
      <c r="AD75" s="178" t="s">
        <v>4</v>
      </c>
      <c r="AE75" s="175">
        <v>97</v>
      </c>
    </row>
    <row r="76" spans="1:36">
      <c r="A76" s="95" t="s">
        <v>432</v>
      </c>
      <c r="B76" s="95" t="s">
        <v>433</v>
      </c>
      <c r="C76" s="95" t="s">
        <v>3</v>
      </c>
      <c r="D76" s="186">
        <v>100</v>
      </c>
      <c r="E76" s="9"/>
      <c r="F76" s="9"/>
      <c r="G76" s="9"/>
      <c r="H76" s="9"/>
      <c r="I76" s="23"/>
      <c r="J76" s="133"/>
      <c r="K76" s="23"/>
      <c r="L76" s="23"/>
      <c r="M76" s="23"/>
      <c r="N76" s="9">
        <f t="shared" si="3"/>
        <v>100</v>
      </c>
    </row>
    <row r="77" spans="1:36">
      <c r="A77" s="99" t="s">
        <v>178</v>
      </c>
      <c r="B77" s="99" t="s">
        <v>179</v>
      </c>
      <c r="C77" s="99" t="s">
        <v>51</v>
      </c>
      <c r="D77" s="186">
        <v>99</v>
      </c>
      <c r="E77" s="9"/>
      <c r="F77" s="187"/>
      <c r="G77" s="9"/>
      <c r="H77" s="9"/>
      <c r="I77" s="23"/>
      <c r="J77" s="133"/>
      <c r="K77" s="23"/>
      <c r="L77" s="23"/>
      <c r="M77" s="23"/>
      <c r="N77" s="9">
        <f t="shared" si="3"/>
        <v>99</v>
      </c>
    </row>
    <row r="78" spans="1:36">
      <c r="A78" s="141" t="s">
        <v>1357</v>
      </c>
      <c r="B78" s="141" t="s">
        <v>1249</v>
      </c>
      <c r="C78" s="141" t="s">
        <v>3</v>
      </c>
      <c r="D78" s="9"/>
      <c r="E78" s="9">
        <v>99</v>
      </c>
      <c r="F78" s="9"/>
      <c r="G78" s="9"/>
      <c r="H78" s="9"/>
      <c r="I78" s="23"/>
      <c r="J78" s="133"/>
      <c r="K78" s="23"/>
      <c r="L78" s="23"/>
      <c r="M78" s="23"/>
      <c r="N78" s="9">
        <f t="shared" si="3"/>
        <v>99</v>
      </c>
    </row>
    <row r="79" spans="1:36">
      <c r="A79" s="2" t="s">
        <v>505</v>
      </c>
      <c r="B79" s="2" t="s">
        <v>1511</v>
      </c>
      <c r="C79" s="170" t="s">
        <v>6</v>
      </c>
      <c r="D79" s="9"/>
      <c r="E79" s="9"/>
      <c r="F79" s="9">
        <v>98</v>
      </c>
      <c r="G79" s="9"/>
      <c r="H79" s="9"/>
      <c r="I79" s="23"/>
      <c r="J79" s="133"/>
      <c r="K79" s="23"/>
      <c r="L79" s="23"/>
      <c r="M79" s="23"/>
      <c r="N79" s="9">
        <f t="shared" si="3"/>
        <v>98</v>
      </c>
    </row>
    <row r="80" spans="1:36">
      <c r="A80" s="185" t="s">
        <v>129</v>
      </c>
      <c r="B80" s="185" t="s">
        <v>640</v>
      </c>
      <c r="C80" s="94" t="s">
        <v>4</v>
      </c>
      <c r="D80" s="9"/>
      <c r="E80" s="9"/>
      <c r="F80" s="9"/>
      <c r="G80" s="9">
        <v>98</v>
      </c>
      <c r="H80" s="9"/>
      <c r="I80" s="2"/>
      <c r="J80" s="135"/>
      <c r="K80" s="2"/>
      <c r="L80" s="2"/>
      <c r="M80" s="2"/>
      <c r="N80" s="9">
        <f t="shared" si="3"/>
        <v>98</v>
      </c>
    </row>
    <row r="81" spans="1:36">
      <c r="A81" s="209" t="s">
        <v>330</v>
      </c>
      <c r="B81" s="209" t="s">
        <v>1875</v>
      </c>
      <c r="C81" s="209" t="s">
        <v>1711</v>
      </c>
      <c r="D81" s="9"/>
      <c r="E81" s="9"/>
      <c r="F81" s="9"/>
      <c r="G81" s="9"/>
      <c r="H81" s="9">
        <v>98</v>
      </c>
      <c r="I81" s="2"/>
      <c r="J81" s="135"/>
      <c r="K81" s="2"/>
      <c r="L81" s="2"/>
      <c r="M81" s="2"/>
      <c r="N81" s="9">
        <f t="shared" si="3"/>
        <v>98</v>
      </c>
    </row>
    <row r="82" spans="1:36">
      <c r="A82" s="95" t="s">
        <v>490</v>
      </c>
      <c r="B82" s="95" t="s">
        <v>491</v>
      </c>
      <c r="C82" s="95" t="s">
        <v>3</v>
      </c>
      <c r="D82" s="186">
        <v>97</v>
      </c>
      <c r="E82" s="9"/>
      <c r="F82" s="9"/>
      <c r="G82" s="9"/>
      <c r="H82" s="9"/>
      <c r="I82" s="23"/>
      <c r="J82" s="133"/>
      <c r="K82" s="23"/>
      <c r="L82" s="23"/>
      <c r="M82" s="23"/>
      <c r="N82" s="9">
        <f t="shared" si="3"/>
        <v>97</v>
      </c>
    </row>
    <row r="83" spans="1:36">
      <c r="A83" s="95" t="s">
        <v>561</v>
      </c>
      <c r="B83" s="95" t="s">
        <v>562</v>
      </c>
      <c r="C83" s="95" t="s">
        <v>3</v>
      </c>
      <c r="D83" s="186">
        <v>96</v>
      </c>
      <c r="E83" s="9"/>
      <c r="F83" s="9"/>
      <c r="G83" s="9"/>
      <c r="H83" s="9"/>
      <c r="I83" s="23"/>
      <c r="J83" s="133"/>
      <c r="K83" s="23"/>
      <c r="L83" s="23"/>
      <c r="M83" s="23"/>
      <c r="N83" s="9">
        <f t="shared" si="3"/>
        <v>96</v>
      </c>
    </row>
    <row r="84" spans="1:36">
      <c r="A84" s="1"/>
      <c r="B84" s="1"/>
      <c r="C84" s="1"/>
      <c r="D84" s="9"/>
      <c r="E84" s="9"/>
      <c r="F84" s="9"/>
      <c r="G84" s="9"/>
      <c r="H84" s="9"/>
      <c r="I84" s="23"/>
      <c r="J84" s="133"/>
      <c r="K84" s="23"/>
      <c r="L84" s="23"/>
      <c r="M84" s="23"/>
      <c r="N84" s="9">
        <f t="shared" ref="N84" si="4">SUM(D84:M84)</f>
        <v>0</v>
      </c>
    </row>
    <row r="85" spans="1:36">
      <c r="A85" s="1" t="s">
        <v>68</v>
      </c>
      <c r="B85" s="1"/>
      <c r="C85" s="1"/>
      <c r="D85" s="9"/>
      <c r="E85" s="9"/>
      <c r="F85" s="9"/>
      <c r="G85" s="9"/>
      <c r="H85" s="9"/>
      <c r="I85" s="23"/>
      <c r="J85" s="133"/>
      <c r="K85" s="23"/>
      <c r="L85" s="23"/>
      <c r="M85" s="23"/>
      <c r="N85" s="2"/>
      <c r="Q85" s="22" t="s">
        <v>1356</v>
      </c>
      <c r="AC85" s="22" t="s">
        <v>1870</v>
      </c>
      <c r="AG85" s="22" t="s">
        <v>2125</v>
      </c>
    </row>
    <row r="86" spans="1:36" ht="15.5">
      <c r="A86" s="95" t="s">
        <v>557</v>
      </c>
      <c r="B86" s="95" t="s">
        <v>558</v>
      </c>
      <c r="C86" s="95" t="s">
        <v>3</v>
      </c>
      <c r="D86" s="186">
        <v>96</v>
      </c>
      <c r="E86" s="9"/>
      <c r="F86" s="187"/>
      <c r="G86" s="9"/>
      <c r="H86" s="9">
        <v>95</v>
      </c>
      <c r="I86" s="23"/>
      <c r="J86" s="133"/>
      <c r="K86" s="23"/>
      <c r="L86" s="23"/>
      <c r="M86" s="23"/>
      <c r="N86" s="2">
        <f t="shared" ref="N86:N91" si="5">SUM(D86:M86)</f>
        <v>191</v>
      </c>
      <c r="O86" s="38" t="s">
        <v>198</v>
      </c>
      <c r="Q86" s="113" t="s">
        <v>955</v>
      </c>
      <c r="R86" s="113" t="s">
        <v>16</v>
      </c>
      <c r="S86">
        <v>100</v>
      </c>
      <c r="AC86" s="175" t="s">
        <v>1713</v>
      </c>
      <c r="AD86" s="175" t="s">
        <v>1705</v>
      </c>
      <c r="AE86" s="175">
        <v>100</v>
      </c>
      <c r="AG86" s="233" t="s">
        <v>2077</v>
      </c>
      <c r="AH86" s="233" t="s">
        <v>2046</v>
      </c>
      <c r="AI86" s="233" t="s">
        <v>1973</v>
      </c>
      <c r="AJ86">
        <v>100</v>
      </c>
    </row>
    <row r="87" spans="1:36">
      <c r="A87" s="100" t="s">
        <v>123</v>
      </c>
      <c r="B87" s="100" t="s">
        <v>124</v>
      </c>
      <c r="C87" s="100" t="s">
        <v>16</v>
      </c>
      <c r="D87" s="186">
        <v>100</v>
      </c>
      <c r="E87" s="9"/>
      <c r="F87" s="9"/>
      <c r="G87" s="9"/>
      <c r="H87" s="9"/>
      <c r="I87" s="23"/>
      <c r="J87" s="133"/>
      <c r="K87" s="23"/>
      <c r="L87" s="23"/>
      <c r="M87" s="23"/>
      <c r="N87" s="2">
        <f t="shared" si="5"/>
        <v>100</v>
      </c>
      <c r="O87" s="38" t="s">
        <v>199</v>
      </c>
      <c r="Q87" s="117" t="s">
        <v>969</v>
      </c>
      <c r="R87" s="117" t="s">
        <v>7</v>
      </c>
      <c r="S87">
        <v>99</v>
      </c>
      <c r="AC87" s="175" t="s">
        <v>1769</v>
      </c>
      <c r="AD87" s="175" t="s">
        <v>1705</v>
      </c>
      <c r="AE87" s="175">
        <v>99</v>
      </c>
    </row>
    <row r="88" spans="1:36">
      <c r="A88" s="137" t="s">
        <v>455</v>
      </c>
      <c r="B88" s="137" t="s">
        <v>1261</v>
      </c>
      <c r="C88" s="137" t="s">
        <v>16</v>
      </c>
      <c r="D88" s="9"/>
      <c r="E88" s="9">
        <v>100</v>
      </c>
      <c r="F88" s="9"/>
      <c r="G88" s="9"/>
      <c r="H88" s="9"/>
      <c r="I88" s="23"/>
      <c r="J88" s="133"/>
      <c r="K88" s="23"/>
      <c r="L88" s="23"/>
      <c r="M88" s="23"/>
      <c r="N88" s="2">
        <f t="shared" si="5"/>
        <v>100</v>
      </c>
      <c r="O88" s="38" t="s">
        <v>200</v>
      </c>
      <c r="Q88" s="123" t="s">
        <v>1121</v>
      </c>
      <c r="R88" s="123" t="s">
        <v>44</v>
      </c>
      <c r="S88">
        <v>98</v>
      </c>
      <c r="AC88" s="196" t="s">
        <v>1780</v>
      </c>
      <c r="AD88" s="196" t="s">
        <v>1711</v>
      </c>
      <c r="AE88" s="175">
        <v>98</v>
      </c>
    </row>
    <row r="89" spans="1:36">
      <c r="A89" s="208" t="s">
        <v>1884</v>
      </c>
      <c r="B89" s="208" t="s">
        <v>1885</v>
      </c>
      <c r="C89" s="208" t="s">
        <v>1705</v>
      </c>
      <c r="D89" s="9"/>
      <c r="E89" s="9"/>
      <c r="F89" s="187"/>
      <c r="G89" s="9"/>
      <c r="H89" s="217">
        <v>100</v>
      </c>
      <c r="I89" s="23"/>
      <c r="J89" s="23"/>
      <c r="K89" s="23"/>
      <c r="L89" s="23"/>
      <c r="M89" s="23"/>
      <c r="N89" s="2">
        <f t="shared" si="5"/>
        <v>100</v>
      </c>
      <c r="AC89" s="175" t="s">
        <v>1789</v>
      </c>
      <c r="AD89" s="175" t="s">
        <v>1705</v>
      </c>
      <c r="AE89" s="175">
        <v>97</v>
      </c>
    </row>
    <row r="90" spans="1:36" ht="15.5">
      <c r="A90" s="254" t="s">
        <v>2077</v>
      </c>
      <c r="B90" s="254" t="s">
        <v>2046</v>
      </c>
      <c r="C90" s="254" t="s">
        <v>1973</v>
      </c>
      <c r="D90" s="2"/>
      <c r="E90" s="2"/>
      <c r="F90" s="2"/>
      <c r="G90" s="2"/>
      <c r="H90" s="2"/>
      <c r="I90" s="2">
        <v>100</v>
      </c>
      <c r="J90" s="2"/>
      <c r="K90" s="2"/>
      <c r="L90" s="2"/>
      <c r="M90" s="2"/>
      <c r="N90" s="2">
        <f t="shared" si="5"/>
        <v>100</v>
      </c>
      <c r="AC90" s="196" t="s">
        <v>1831</v>
      </c>
      <c r="AD90" s="196" t="s">
        <v>1711</v>
      </c>
      <c r="AE90" s="175">
        <v>96</v>
      </c>
    </row>
    <row r="91" spans="1:36">
      <c r="A91" s="94" t="s">
        <v>298</v>
      </c>
      <c r="B91" s="94" t="s">
        <v>299</v>
      </c>
      <c r="C91" s="94" t="s">
        <v>4</v>
      </c>
      <c r="D91" s="186">
        <v>99</v>
      </c>
      <c r="E91" s="9"/>
      <c r="F91" s="187"/>
      <c r="G91" s="9"/>
      <c r="H91" s="9"/>
      <c r="I91" s="23"/>
      <c r="J91" s="23"/>
      <c r="K91" s="23"/>
      <c r="L91" s="23"/>
      <c r="M91" s="23"/>
      <c r="N91" s="2">
        <f t="shared" si="5"/>
        <v>99</v>
      </c>
      <c r="AC91" s="183" t="s">
        <v>1852</v>
      </c>
      <c r="AD91" s="183" t="s">
        <v>3</v>
      </c>
      <c r="AE91" s="175">
        <v>95</v>
      </c>
    </row>
    <row r="92" spans="1:36">
      <c r="A92" s="142" t="s">
        <v>1359</v>
      </c>
      <c r="B92" s="142" t="s">
        <v>1879</v>
      </c>
      <c r="C92" s="142" t="s">
        <v>7</v>
      </c>
      <c r="D92" s="9"/>
      <c r="E92" s="9">
        <v>99</v>
      </c>
      <c r="F92" s="187"/>
      <c r="G92" s="9"/>
      <c r="H92" s="9"/>
      <c r="I92" s="23"/>
      <c r="J92" s="23"/>
      <c r="K92" s="23"/>
      <c r="L92" s="23"/>
      <c r="M92" s="23"/>
      <c r="N92" s="2">
        <f>SUM(D92:M92)</f>
        <v>99</v>
      </c>
    </row>
    <row r="93" spans="1:36">
      <c r="A93" s="208" t="s">
        <v>1883</v>
      </c>
      <c r="B93" s="208" t="s">
        <v>1886</v>
      </c>
      <c r="C93" s="208" t="s">
        <v>1705</v>
      </c>
      <c r="D93" s="9"/>
      <c r="E93" s="9"/>
      <c r="F93" s="187"/>
      <c r="G93" s="9"/>
      <c r="H93" s="217">
        <v>99</v>
      </c>
      <c r="I93" s="23"/>
      <c r="J93" s="133"/>
      <c r="K93" s="23"/>
      <c r="L93" s="23"/>
      <c r="M93" s="23"/>
      <c r="N93" s="2">
        <f>SUM(D93:M93)</f>
        <v>99</v>
      </c>
    </row>
    <row r="94" spans="1:36">
      <c r="A94" s="95" t="s">
        <v>178</v>
      </c>
      <c r="B94" s="95" t="s">
        <v>413</v>
      </c>
      <c r="C94" s="95" t="s">
        <v>3</v>
      </c>
      <c r="D94" s="186">
        <v>98</v>
      </c>
      <c r="E94" s="9"/>
      <c r="F94" s="187"/>
      <c r="G94" s="9"/>
      <c r="H94" s="9"/>
      <c r="I94" s="23"/>
      <c r="J94" s="133"/>
      <c r="K94" s="23"/>
      <c r="L94" s="23"/>
      <c r="M94" s="23"/>
      <c r="N94" s="2">
        <f>SUM(D94:M94)</f>
        <v>98</v>
      </c>
    </row>
    <row r="95" spans="1:36">
      <c r="A95" s="143" t="s">
        <v>1360</v>
      </c>
      <c r="B95" s="143" t="s">
        <v>1337</v>
      </c>
      <c r="C95" s="143" t="s">
        <v>44</v>
      </c>
      <c r="D95" s="9"/>
      <c r="E95" s="9">
        <v>98</v>
      </c>
      <c r="F95" s="9"/>
      <c r="G95" s="9"/>
      <c r="H95" s="9"/>
      <c r="I95" s="23"/>
      <c r="J95" s="133"/>
      <c r="K95" s="23"/>
      <c r="L95" s="23"/>
      <c r="M95" s="23"/>
      <c r="N95" s="2">
        <f>SUM(E95:M95)</f>
        <v>98</v>
      </c>
    </row>
    <row r="96" spans="1:36">
      <c r="A96" s="209" t="s">
        <v>1880</v>
      </c>
      <c r="B96" s="209" t="s">
        <v>1887</v>
      </c>
      <c r="C96" s="209" t="s">
        <v>1711</v>
      </c>
      <c r="D96" s="9"/>
      <c r="E96" s="9"/>
      <c r="F96" s="9"/>
      <c r="G96" s="9"/>
      <c r="H96" s="217">
        <v>98</v>
      </c>
      <c r="I96" s="23"/>
      <c r="J96" s="133"/>
      <c r="K96" s="23"/>
      <c r="L96" s="23"/>
      <c r="M96" s="23"/>
      <c r="N96" s="2">
        <f>SUM(D96:M96)</f>
        <v>98</v>
      </c>
    </row>
    <row r="97" spans="1:36">
      <c r="A97" s="99" t="s">
        <v>370</v>
      </c>
      <c r="B97" s="99" t="s">
        <v>548</v>
      </c>
      <c r="C97" s="99" t="s">
        <v>51</v>
      </c>
      <c r="D97" s="186">
        <v>97</v>
      </c>
      <c r="E97" s="9"/>
      <c r="F97" s="9"/>
      <c r="G97" s="9"/>
      <c r="H97" s="9"/>
      <c r="I97" s="23"/>
      <c r="J97" s="133"/>
      <c r="K97" s="23"/>
      <c r="L97" s="23"/>
      <c r="M97" s="23"/>
      <c r="N97" s="2">
        <f>SUM(D97:M97)</f>
        <v>97</v>
      </c>
    </row>
    <row r="98" spans="1:36">
      <c r="A98" s="208" t="s">
        <v>1881</v>
      </c>
      <c r="B98" s="208" t="s">
        <v>1888</v>
      </c>
      <c r="C98" s="208" t="s">
        <v>1705</v>
      </c>
      <c r="D98" s="9"/>
      <c r="E98" s="9"/>
      <c r="F98" s="187"/>
      <c r="G98" s="9"/>
      <c r="H98" s="217">
        <v>97</v>
      </c>
      <c r="I98" s="23"/>
      <c r="J98" s="133"/>
      <c r="K98" s="23"/>
      <c r="L98" s="23"/>
      <c r="M98" s="23"/>
      <c r="N98" s="2">
        <f>SUM(D98:M98)</f>
        <v>97</v>
      </c>
    </row>
    <row r="99" spans="1:36">
      <c r="A99" s="209" t="s">
        <v>1882</v>
      </c>
      <c r="B99" s="209" t="s">
        <v>1889</v>
      </c>
      <c r="C99" s="209" t="s">
        <v>1711</v>
      </c>
      <c r="D99" s="9"/>
      <c r="E99" s="9"/>
      <c r="F99" s="187"/>
      <c r="G99" s="9"/>
      <c r="H99" s="217">
        <v>96</v>
      </c>
      <c r="I99" s="23"/>
      <c r="J99" s="133"/>
      <c r="K99" s="23"/>
      <c r="L99" s="23"/>
      <c r="M99" s="23"/>
      <c r="N99" s="2">
        <f>SUM(D99:M99)</f>
        <v>96</v>
      </c>
    </row>
    <row r="100" spans="1:36">
      <c r="A100" s="1"/>
      <c r="B100" s="1"/>
      <c r="C100" s="1"/>
      <c r="D100" s="9"/>
      <c r="E100" s="9"/>
      <c r="F100" s="9"/>
      <c r="G100" s="9"/>
      <c r="H100" s="9"/>
      <c r="I100" s="23"/>
      <c r="J100" s="133"/>
      <c r="K100" s="23"/>
      <c r="L100" s="23"/>
      <c r="M100" s="23"/>
      <c r="N100" s="2">
        <f>SUM(D100:M100)</f>
        <v>0</v>
      </c>
    </row>
    <row r="101" spans="1:36">
      <c r="A101" s="1" t="s">
        <v>69</v>
      </c>
      <c r="B101" s="1"/>
      <c r="C101" s="1"/>
      <c r="D101" s="9"/>
      <c r="E101" s="9"/>
      <c r="F101" s="9"/>
      <c r="G101" s="9"/>
      <c r="H101" s="9"/>
      <c r="I101" s="23"/>
      <c r="J101" s="133"/>
      <c r="K101" s="23"/>
      <c r="L101" s="23"/>
      <c r="M101" s="23"/>
      <c r="N101" s="2"/>
      <c r="Q101" s="22" t="s">
        <v>1356</v>
      </c>
      <c r="U101" s="22" t="s">
        <v>1509</v>
      </c>
      <c r="AC101" s="22" t="s">
        <v>1870</v>
      </c>
      <c r="AG101" s="22" t="s">
        <v>2125</v>
      </c>
    </row>
    <row r="102" spans="1:36" ht="15.5">
      <c r="A102" s="171" t="s">
        <v>605</v>
      </c>
      <c r="B102" s="171" t="s">
        <v>1513</v>
      </c>
      <c r="C102" s="171" t="s">
        <v>2</v>
      </c>
      <c r="D102" s="9"/>
      <c r="E102" s="9"/>
      <c r="F102" s="9">
        <v>100</v>
      </c>
      <c r="G102" s="9"/>
      <c r="H102" s="9"/>
      <c r="I102" s="2">
        <v>100</v>
      </c>
      <c r="J102" s="135"/>
      <c r="K102" s="2"/>
      <c r="L102" s="2"/>
      <c r="M102" s="2"/>
      <c r="N102" s="2">
        <f t="shared" ref="N102:N122" si="6">SUM(D102:M102)</f>
        <v>200</v>
      </c>
      <c r="O102" s="38" t="s">
        <v>198</v>
      </c>
      <c r="Q102" s="113" t="s">
        <v>729</v>
      </c>
      <c r="R102" s="113" t="s">
        <v>16</v>
      </c>
      <c r="S102">
        <v>100</v>
      </c>
      <c r="U102" s="161" t="s">
        <v>1476</v>
      </c>
      <c r="V102" s="161" t="s">
        <v>2</v>
      </c>
      <c r="W102">
        <v>100</v>
      </c>
      <c r="AC102" s="196" t="s">
        <v>1731</v>
      </c>
      <c r="AD102" s="196" t="s">
        <v>1711</v>
      </c>
      <c r="AE102" s="175">
        <v>100</v>
      </c>
      <c r="AG102" s="236" t="s">
        <v>605</v>
      </c>
      <c r="AH102" s="236" t="s">
        <v>1513</v>
      </c>
      <c r="AI102" s="236" t="s">
        <v>2</v>
      </c>
      <c r="AJ102">
        <v>100</v>
      </c>
    </row>
    <row r="103" spans="1:36">
      <c r="A103" s="144" t="s">
        <v>1354</v>
      </c>
      <c r="B103" s="144" t="s">
        <v>1279</v>
      </c>
      <c r="C103" s="144" t="s">
        <v>861</v>
      </c>
      <c r="D103" s="9"/>
      <c r="E103" s="9">
        <v>97</v>
      </c>
      <c r="F103" s="9">
        <v>99</v>
      </c>
      <c r="G103" s="9"/>
      <c r="H103" s="9"/>
      <c r="I103" s="23"/>
      <c r="J103" s="133"/>
      <c r="K103" s="23"/>
      <c r="L103" s="23"/>
      <c r="M103" s="23"/>
      <c r="N103" s="2">
        <f t="shared" si="6"/>
        <v>196</v>
      </c>
      <c r="O103" s="38" t="s">
        <v>199</v>
      </c>
      <c r="Q103" s="113" t="s">
        <v>803</v>
      </c>
      <c r="R103" s="113" t="s">
        <v>16</v>
      </c>
      <c r="S103">
        <v>99</v>
      </c>
      <c r="U103" s="167" t="s">
        <v>1420</v>
      </c>
      <c r="V103" s="167" t="s">
        <v>11</v>
      </c>
      <c r="W103">
        <v>99</v>
      </c>
      <c r="AC103" s="175" t="s">
        <v>1774</v>
      </c>
      <c r="AD103" s="175" t="s">
        <v>5</v>
      </c>
      <c r="AE103" s="175">
        <v>99</v>
      </c>
    </row>
    <row r="104" spans="1:36">
      <c r="A104" s="95" t="s">
        <v>275</v>
      </c>
      <c r="B104" s="95" t="s">
        <v>276</v>
      </c>
      <c r="C104" s="95" t="s">
        <v>3</v>
      </c>
      <c r="D104" s="186">
        <v>100</v>
      </c>
      <c r="E104" s="9"/>
      <c r="F104" s="9"/>
      <c r="G104" s="9"/>
      <c r="H104" s="9"/>
      <c r="I104" s="23"/>
      <c r="J104" s="133"/>
      <c r="K104" s="23"/>
      <c r="L104" s="23"/>
      <c r="M104" s="23"/>
      <c r="N104" s="2">
        <f t="shared" si="6"/>
        <v>100</v>
      </c>
      <c r="O104" s="38" t="s">
        <v>200</v>
      </c>
      <c r="Q104" s="117" t="s">
        <v>887</v>
      </c>
      <c r="R104" s="117" t="s">
        <v>7</v>
      </c>
      <c r="S104">
        <v>98</v>
      </c>
      <c r="AC104" s="175" t="s">
        <v>1778</v>
      </c>
      <c r="AD104" s="175" t="s">
        <v>5</v>
      </c>
      <c r="AE104" s="175">
        <v>98</v>
      </c>
    </row>
    <row r="105" spans="1:36">
      <c r="A105" s="137" t="s">
        <v>1361</v>
      </c>
      <c r="B105" s="137" t="s">
        <v>1157</v>
      </c>
      <c r="C105" s="137" t="s">
        <v>16</v>
      </c>
      <c r="D105" s="9"/>
      <c r="E105" s="9">
        <v>100</v>
      </c>
      <c r="F105" s="9"/>
      <c r="G105" s="9"/>
      <c r="H105" s="9"/>
      <c r="I105" s="23"/>
      <c r="J105" s="133"/>
      <c r="K105" s="23"/>
      <c r="L105" s="23"/>
      <c r="M105" s="23"/>
      <c r="N105" s="2">
        <f t="shared" si="6"/>
        <v>100</v>
      </c>
      <c r="Q105" s="129" t="s">
        <v>994</v>
      </c>
      <c r="R105" s="129" t="s">
        <v>861</v>
      </c>
      <c r="S105">
        <v>97</v>
      </c>
      <c r="AC105" s="181" t="s">
        <v>1791</v>
      </c>
      <c r="AD105" s="181" t="s">
        <v>2</v>
      </c>
      <c r="AE105" s="175">
        <v>97</v>
      </c>
    </row>
    <row r="106" spans="1:36">
      <c r="A106" s="209" t="s">
        <v>463</v>
      </c>
      <c r="B106" s="209" t="s">
        <v>1902</v>
      </c>
      <c r="C106" s="209" t="s">
        <v>1711</v>
      </c>
      <c r="D106" s="9"/>
      <c r="E106" s="9"/>
      <c r="F106" s="9"/>
      <c r="G106" s="9"/>
      <c r="H106" s="217">
        <v>100</v>
      </c>
      <c r="I106" s="23"/>
      <c r="J106" s="133"/>
      <c r="K106" s="23"/>
      <c r="L106" s="23"/>
      <c r="M106" s="23"/>
      <c r="N106" s="2">
        <f t="shared" si="6"/>
        <v>100</v>
      </c>
      <c r="AC106" s="196" t="s">
        <v>1809</v>
      </c>
      <c r="AD106" s="196" t="s">
        <v>1711</v>
      </c>
      <c r="AE106" s="175">
        <v>96</v>
      </c>
    </row>
    <row r="107" spans="1:36">
      <c r="A107" s="101" t="s">
        <v>137</v>
      </c>
      <c r="B107" s="101" t="s">
        <v>138</v>
      </c>
      <c r="C107" s="101" t="s">
        <v>44</v>
      </c>
      <c r="D107" s="186">
        <v>99</v>
      </c>
      <c r="E107" s="9"/>
      <c r="F107" s="9"/>
      <c r="G107" s="9"/>
      <c r="H107" s="9"/>
      <c r="I107" s="23"/>
      <c r="J107" s="133"/>
      <c r="K107" s="23"/>
      <c r="L107" s="23"/>
      <c r="M107" s="23"/>
      <c r="N107" s="2">
        <f t="shared" si="6"/>
        <v>99</v>
      </c>
      <c r="AC107" s="196" t="s">
        <v>1810</v>
      </c>
      <c r="AD107" s="196" t="s">
        <v>1711</v>
      </c>
      <c r="AE107" s="175">
        <v>95</v>
      </c>
    </row>
    <row r="108" spans="1:36">
      <c r="A108" s="137" t="s">
        <v>1362</v>
      </c>
      <c r="B108" s="137" t="s">
        <v>1190</v>
      </c>
      <c r="C108" s="137" t="s">
        <v>16</v>
      </c>
      <c r="D108" s="9"/>
      <c r="E108" s="9">
        <v>99</v>
      </c>
      <c r="F108" s="9"/>
      <c r="G108" s="9"/>
      <c r="H108" s="9"/>
      <c r="I108" s="23"/>
      <c r="J108" s="133"/>
      <c r="K108" s="23"/>
      <c r="L108" s="23"/>
      <c r="M108" s="23"/>
      <c r="N108" s="2">
        <f t="shared" si="6"/>
        <v>99</v>
      </c>
      <c r="AC108" s="196" t="s">
        <v>1818</v>
      </c>
      <c r="AD108" s="196" t="s">
        <v>1711</v>
      </c>
      <c r="AE108" s="175">
        <v>94</v>
      </c>
    </row>
    <row r="109" spans="1:36">
      <c r="A109" s="208" t="s">
        <v>472</v>
      </c>
      <c r="B109" s="208" t="s">
        <v>1903</v>
      </c>
      <c r="C109" s="208" t="s">
        <v>5</v>
      </c>
      <c r="D109" s="9"/>
      <c r="E109" s="9"/>
      <c r="F109" s="9"/>
      <c r="G109" s="9"/>
      <c r="H109" s="217">
        <v>99</v>
      </c>
      <c r="I109" s="23"/>
      <c r="J109" s="133"/>
      <c r="K109" s="23"/>
      <c r="L109" s="23"/>
      <c r="M109" s="23"/>
      <c r="N109" s="2">
        <f t="shared" si="6"/>
        <v>99</v>
      </c>
      <c r="AC109" s="202" t="s">
        <v>1839</v>
      </c>
      <c r="AD109" s="202" t="s">
        <v>16</v>
      </c>
      <c r="AE109" s="175">
        <v>93</v>
      </c>
    </row>
    <row r="110" spans="1:36">
      <c r="A110" s="99" t="s">
        <v>373</v>
      </c>
      <c r="B110" s="99" t="s">
        <v>374</v>
      </c>
      <c r="C110" s="99" t="s">
        <v>51</v>
      </c>
      <c r="D110" s="186">
        <v>98</v>
      </c>
      <c r="E110" s="9"/>
      <c r="F110" s="9"/>
      <c r="G110" s="9"/>
      <c r="H110" s="9"/>
      <c r="I110" s="23"/>
      <c r="J110" s="133"/>
      <c r="K110" s="23"/>
      <c r="L110" s="23"/>
      <c r="M110" s="23"/>
      <c r="N110" s="2">
        <f t="shared" si="6"/>
        <v>98</v>
      </c>
      <c r="AC110" s="196" t="s">
        <v>1853</v>
      </c>
      <c r="AD110" s="196" t="s">
        <v>1711</v>
      </c>
      <c r="AE110" s="175">
        <v>92</v>
      </c>
    </row>
    <row r="111" spans="1:36">
      <c r="A111" s="142" t="s">
        <v>625</v>
      </c>
      <c r="B111" s="142" t="s">
        <v>1231</v>
      </c>
      <c r="C111" s="142" t="s">
        <v>7</v>
      </c>
      <c r="D111" s="9"/>
      <c r="E111" s="9">
        <v>98</v>
      </c>
      <c r="F111" s="9"/>
      <c r="G111" s="9"/>
      <c r="H111" s="9"/>
      <c r="I111" s="23"/>
      <c r="J111" s="133"/>
      <c r="K111" s="23"/>
      <c r="L111" s="23"/>
      <c r="M111" s="23"/>
      <c r="N111" s="2">
        <f t="shared" si="6"/>
        <v>98</v>
      </c>
    </row>
    <row r="112" spans="1:36">
      <c r="A112" s="208" t="s">
        <v>1897</v>
      </c>
      <c r="B112" s="208" t="s">
        <v>1904</v>
      </c>
      <c r="C112" s="208" t="s">
        <v>5</v>
      </c>
      <c r="D112" s="9"/>
      <c r="E112" s="9"/>
      <c r="F112" s="9"/>
      <c r="G112" s="9"/>
      <c r="H112" s="217">
        <v>98</v>
      </c>
      <c r="I112" s="23"/>
      <c r="J112" s="133"/>
      <c r="K112" s="23"/>
      <c r="L112" s="23"/>
      <c r="M112" s="23"/>
      <c r="N112" s="2">
        <f t="shared" si="6"/>
        <v>98</v>
      </c>
    </row>
    <row r="113" spans="1:36">
      <c r="A113" s="94" t="s">
        <v>167</v>
      </c>
      <c r="B113" s="94" t="s">
        <v>111</v>
      </c>
      <c r="C113" s="94" t="s">
        <v>4</v>
      </c>
      <c r="D113" s="186">
        <v>97</v>
      </c>
      <c r="E113" s="9"/>
      <c r="F113" s="9"/>
      <c r="G113" s="9"/>
      <c r="H113" s="9"/>
      <c r="I113" s="23"/>
      <c r="J113" s="133"/>
      <c r="K113" s="23"/>
      <c r="L113" s="23"/>
      <c r="M113" s="23"/>
      <c r="N113" s="2">
        <f t="shared" si="6"/>
        <v>97</v>
      </c>
    </row>
    <row r="114" spans="1:36">
      <c r="A114" s="210" t="s">
        <v>410</v>
      </c>
      <c r="B114" s="210" t="s">
        <v>1905</v>
      </c>
      <c r="C114" s="210" t="s">
        <v>2</v>
      </c>
      <c r="D114" s="9"/>
      <c r="E114" s="9"/>
      <c r="F114" s="9"/>
      <c r="G114" s="9"/>
      <c r="H114" s="217">
        <v>97</v>
      </c>
      <c r="I114" s="23"/>
      <c r="J114" s="133"/>
      <c r="K114" s="23"/>
      <c r="L114" s="23"/>
      <c r="M114" s="23"/>
      <c r="N114" s="2">
        <f t="shared" si="6"/>
        <v>97</v>
      </c>
    </row>
    <row r="115" spans="1:36">
      <c r="A115" s="99" t="s">
        <v>463</v>
      </c>
      <c r="B115" s="99" t="s">
        <v>177</v>
      </c>
      <c r="C115" s="99" t="s">
        <v>51</v>
      </c>
      <c r="D115" s="186">
        <v>96</v>
      </c>
      <c r="E115" s="9"/>
      <c r="F115" s="9"/>
      <c r="G115" s="9"/>
      <c r="H115" s="9"/>
      <c r="I115" s="23"/>
      <c r="J115" s="133"/>
      <c r="K115" s="23"/>
      <c r="L115" s="23"/>
      <c r="M115" s="23"/>
      <c r="N115" s="2">
        <f t="shared" si="6"/>
        <v>96</v>
      </c>
    </row>
    <row r="116" spans="1:36">
      <c r="A116" s="209" t="s">
        <v>1898</v>
      </c>
      <c r="B116" s="209" t="s">
        <v>1906</v>
      </c>
      <c r="C116" s="209" t="s">
        <v>1711</v>
      </c>
      <c r="D116" s="9"/>
      <c r="E116" s="9"/>
      <c r="F116" s="9"/>
      <c r="G116" s="9"/>
      <c r="H116" s="217">
        <v>96</v>
      </c>
      <c r="I116" s="23"/>
      <c r="J116" s="133"/>
      <c r="K116" s="23"/>
      <c r="L116" s="23"/>
      <c r="M116" s="23"/>
      <c r="N116" s="2">
        <f t="shared" si="6"/>
        <v>96</v>
      </c>
    </row>
    <row r="117" spans="1:36">
      <c r="A117" s="99" t="s">
        <v>531</v>
      </c>
      <c r="B117" s="99" t="s">
        <v>532</v>
      </c>
      <c r="C117" s="99" t="s">
        <v>51</v>
      </c>
      <c r="D117" s="186">
        <v>95</v>
      </c>
      <c r="E117" s="9"/>
      <c r="F117" s="9"/>
      <c r="G117" s="9"/>
      <c r="H117" s="9"/>
      <c r="I117" s="23"/>
      <c r="J117" s="133"/>
      <c r="K117" s="23"/>
      <c r="L117" s="23"/>
      <c r="M117" s="23"/>
      <c r="N117" s="2">
        <f t="shared" si="6"/>
        <v>95</v>
      </c>
    </row>
    <row r="118" spans="1:36">
      <c r="A118" s="209" t="s">
        <v>1899</v>
      </c>
      <c r="B118" s="209" t="s">
        <v>1907</v>
      </c>
      <c r="C118" s="209" t="s">
        <v>1711</v>
      </c>
      <c r="D118" s="9"/>
      <c r="E118" s="9"/>
      <c r="F118" s="9"/>
      <c r="G118" s="9"/>
      <c r="H118" s="217">
        <v>95</v>
      </c>
      <c r="I118" s="23"/>
      <c r="J118" s="133"/>
      <c r="K118" s="23"/>
      <c r="L118" s="23"/>
      <c r="M118" s="23"/>
      <c r="N118" s="2">
        <f t="shared" si="6"/>
        <v>95</v>
      </c>
    </row>
    <row r="119" spans="1:36">
      <c r="A119" s="94" t="s">
        <v>541</v>
      </c>
      <c r="B119" s="94" t="s">
        <v>542</v>
      </c>
      <c r="C119" s="94" t="s">
        <v>4</v>
      </c>
      <c r="D119" s="186">
        <v>94</v>
      </c>
      <c r="E119" s="9"/>
      <c r="F119" s="9"/>
      <c r="G119" s="9"/>
      <c r="H119" s="9"/>
      <c r="I119" s="23"/>
      <c r="J119" s="133"/>
      <c r="K119" s="23"/>
      <c r="L119" s="23"/>
      <c r="M119" s="23"/>
      <c r="N119" s="2">
        <f t="shared" si="6"/>
        <v>94</v>
      </c>
    </row>
    <row r="120" spans="1:36">
      <c r="A120" s="209" t="s">
        <v>339</v>
      </c>
      <c r="B120" s="209" t="s">
        <v>1908</v>
      </c>
      <c r="C120" s="209" t="s">
        <v>1711</v>
      </c>
      <c r="D120" s="9"/>
      <c r="E120" s="9"/>
      <c r="F120" s="9"/>
      <c r="G120" s="9"/>
      <c r="H120" s="217">
        <v>94</v>
      </c>
      <c r="I120" s="23"/>
      <c r="J120" s="133"/>
      <c r="K120" s="23"/>
      <c r="L120" s="23"/>
      <c r="M120" s="23"/>
      <c r="N120" s="2">
        <f t="shared" si="6"/>
        <v>94</v>
      </c>
    </row>
    <row r="121" spans="1:36">
      <c r="A121" s="207" t="s">
        <v>1900</v>
      </c>
      <c r="B121" s="207" t="s">
        <v>1909</v>
      </c>
      <c r="C121" s="207" t="s">
        <v>16</v>
      </c>
      <c r="D121" s="9"/>
      <c r="E121" s="9"/>
      <c r="F121" s="9"/>
      <c r="G121" s="9"/>
      <c r="H121" s="217">
        <v>93</v>
      </c>
      <c r="I121" s="23"/>
      <c r="J121" s="133"/>
      <c r="K121" s="23"/>
      <c r="L121" s="23"/>
      <c r="M121" s="23"/>
      <c r="N121" s="2">
        <f t="shared" si="6"/>
        <v>93</v>
      </c>
    </row>
    <row r="122" spans="1:36">
      <c r="A122" s="209" t="s">
        <v>1901</v>
      </c>
      <c r="B122" s="209" t="s">
        <v>1910</v>
      </c>
      <c r="C122" s="209" t="s">
        <v>1711</v>
      </c>
      <c r="D122" s="9"/>
      <c r="E122" s="9"/>
      <c r="F122" s="9"/>
      <c r="G122" s="9"/>
      <c r="H122" s="217">
        <v>92</v>
      </c>
      <c r="I122" s="23"/>
      <c r="J122" s="133"/>
      <c r="K122" s="23"/>
      <c r="L122" s="23"/>
      <c r="M122" s="23"/>
      <c r="N122" s="2">
        <f t="shared" si="6"/>
        <v>92</v>
      </c>
    </row>
    <row r="123" spans="1:36">
      <c r="A123" s="23"/>
      <c r="B123" s="23"/>
      <c r="C123" s="23"/>
      <c r="D123" s="9"/>
      <c r="E123" s="9"/>
      <c r="F123" s="9"/>
      <c r="G123" s="9"/>
      <c r="H123" s="217"/>
      <c r="I123" s="23"/>
      <c r="J123" s="133"/>
      <c r="K123" s="23"/>
      <c r="L123" s="23"/>
      <c r="M123" s="23"/>
      <c r="N123" s="2"/>
    </row>
    <row r="124" spans="1:36">
      <c r="A124" s="1" t="s">
        <v>70</v>
      </c>
      <c r="B124" s="1"/>
      <c r="C124" s="1"/>
      <c r="D124" s="9"/>
      <c r="E124" s="9"/>
      <c r="F124" s="9"/>
      <c r="G124" s="9"/>
      <c r="H124" s="9"/>
      <c r="I124" s="23"/>
      <c r="J124" s="133"/>
      <c r="K124" s="23"/>
      <c r="L124" s="23"/>
      <c r="M124" s="23"/>
      <c r="N124" s="2"/>
      <c r="Q124" s="22" t="s">
        <v>1356</v>
      </c>
      <c r="U124" s="22" t="s">
        <v>1509</v>
      </c>
      <c r="AC124" s="22" t="s">
        <v>1870</v>
      </c>
      <c r="AG124" s="22" t="s">
        <v>2125</v>
      </c>
    </row>
    <row r="125" spans="1:36" ht="15.5">
      <c r="A125" s="101" t="s">
        <v>154</v>
      </c>
      <c r="B125" s="101" t="s">
        <v>155</v>
      </c>
      <c r="C125" s="101" t="s">
        <v>44</v>
      </c>
      <c r="D125" s="186">
        <v>99</v>
      </c>
      <c r="E125" s="9">
        <v>100</v>
      </c>
      <c r="F125" s="9"/>
      <c r="G125" s="9"/>
      <c r="H125" s="9"/>
      <c r="I125" s="23"/>
      <c r="J125" s="23"/>
      <c r="K125" s="23"/>
      <c r="L125" s="23"/>
      <c r="M125" s="23"/>
      <c r="N125" s="2">
        <f t="shared" ref="N125:N128" si="7">SUM(D125:M125)</f>
        <v>199</v>
      </c>
      <c r="O125" s="38" t="s">
        <v>198</v>
      </c>
      <c r="Q125" s="123" t="s">
        <v>855</v>
      </c>
      <c r="R125" s="123" t="s">
        <v>44</v>
      </c>
      <c r="S125">
        <v>100</v>
      </c>
      <c r="U125" s="167" t="s">
        <v>1452</v>
      </c>
      <c r="V125" s="167" t="s">
        <v>11</v>
      </c>
      <c r="W125">
        <v>100</v>
      </c>
      <c r="AG125" s="233" t="s">
        <v>2094</v>
      </c>
      <c r="AH125" s="233" t="s">
        <v>2095</v>
      </c>
      <c r="AI125" s="233" t="s">
        <v>2007</v>
      </c>
      <c r="AJ125">
        <v>100</v>
      </c>
    </row>
    <row r="126" spans="1:36">
      <c r="A126" s="99" t="s">
        <v>330</v>
      </c>
      <c r="B126" s="99" t="s">
        <v>331</v>
      </c>
      <c r="C126" s="99" t="s">
        <v>51</v>
      </c>
      <c r="D126" s="186">
        <v>100</v>
      </c>
      <c r="E126" s="9"/>
      <c r="F126" s="9"/>
      <c r="G126" s="9"/>
      <c r="H126" s="9"/>
      <c r="I126" s="23"/>
      <c r="J126" s="23"/>
      <c r="K126" s="23"/>
      <c r="L126" s="23"/>
      <c r="M126" s="23"/>
      <c r="N126" s="2">
        <f t="shared" si="7"/>
        <v>100</v>
      </c>
      <c r="O126" s="38" t="s">
        <v>199</v>
      </c>
      <c r="Q126" s="117" t="s">
        <v>891</v>
      </c>
      <c r="R126" s="117" t="s">
        <v>7</v>
      </c>
      <c r="S126">
        <v>99</v>
      </c>
    </row>
    <row r="127" spans="1:36">
      <c r="A127" s="172" t="s">
        <v>1514</v>
      </c>
      <c r="B127" s="172" t="s">
        <v>1515</v>
      </c>
      <c r="C127" s="172" t="s">
        <v>11</v>
      </c>
      <c r="D127" s="9"/>
      <c r="E127" s="9"/>
      <c r="F127" s="9">
        <v>100</v>
      </c>
      <c r="G127" s="9"/>
      <c r="H127" s="9"/>
      <c r="I127" s="2"/>
      <c r="J127" s="2"/>
      <c r="K127" s="2"/>
      <c r="L127" s="2"/>
      <c r="M127" s="2"/>
      <c r="N127" s="2">
        <f t="shared" si="7"/>
        <v>100</v>
      </c>
      <c r="O127" s="38" t="s">
        <v>200</v>
      </c>
    </row>
    <row r="128" spans="1:36" ht="15.5">
      <c r="A128" s="254" t="s">
        <v>2094</v>
      </c>
      <c r="B128" s="254" t="s">
        <v>2095</v>
      </c>
      <c r="C128" s="254" t="s">
        <v>2007</v>
      </c>
      <c r="D128" s="2"/>
      <c r="E128" s="2"/>
      <c r="F128" s="2"/>
      <c r="G128" s="2"/>
      <c r="H128" s="2"/>
      <c r="I128" s="2">
        <v>100</v>
      </c>
      <c r="J128" s="2"/>
      <c r="K128" s="2"/>
      <c r="L128" s="2"/>
      <c r="M128" s="2"/>
      <c r="N128" s="2">
        <f t="shared" si="7"/>
        <v>100</v>
      </c>
    </row>
    <row r="129" spans="1:36">
      <c r="A129" s="142" t="s">
        <v>1363</v>
      </c>
      <c r="B129" s="142" t="s">
        <v>1233</v>
      </c>
      <c r="C129" s="142" t="s">
        <v>7</v>
      </c>
      <c r="D129" s="9"/>
      <c r="E129" s="9">
        <v>99</v>
      </c>
      <c r="F129" s="9"/>
      <c r="G129" s="9"/>
      <c r="H129" s="9"/>
      <c r="I129" s="23"/>
      <c r="J129" s="23"/>
      <c r="K129" s="23"/>
      <c r="L129" s="23"/>
      <c r="M129" s="23"/>
      <c r="N129" s="2">
        <f>SUM(D129:M129)</f>
        <v>99</v>
      </c>
    </row>
    <row r="130" spans="1:36">
      <c r="A130" s="101" t="s">
        <v>464</v>
      </c>
      <c r="B130" s="101" t="s">
        <v>134</v>
      </c>
      <c r="C130" s="101" t="s">
        <v>44</v>
      </c>
      <c r="D130" s="186">
        <v>97</v>
      </c>
      <c r="E130" s="9"/>
      <c r="F130" s="9"/>
      <c r="G130" s="9"/>
      <c r="H130" s="9"/>
      <c r="I130" s="23"/>
      <c r="J130" s="23"/>
      <c r="K130" s="23"/>
      <c r="L130" s="23"/>
      <c r="M130" s="23"/>
      <c r="N130" s="2">
        <f>SUM(D130:M130)</f>
        <v>97</v>
      </c>
    </row>
    <row r="131" spans="1:36">
      <c r="A131" s="102" t="s">
        <v>503</v>
      </c>
      <c r="B131" s="102" t="s">
        <v>504</v>
      </c>
      <c r="C131" s="102" t="s">
        <v>15</v>
      </c>
      <c r="D131" s="186">
        <v>96</v>
      </c>
      <c r="E131" s="9"/>
      <c r="F131" s="9"/>
      <c r="G131" s="9"/>
      <c r="H131" s="9"/>
      <c r="I131" s="23"/>
      <c r="J131" s="23"/>
      <c r="K131" s="23"/>
      <c r="L131" s="23"/>
      <c r="M131" s="23"/>
      <c r="N131" s="2">
        <f>SUM(D131:M131)</f>
        <v>96</v>
      </c>
    </row>
    <row r="132" spans="1:36">
      <c r="A132" s="102" t="s">
        <v>510</v>
      </c>
      <c r="B132" s="102" t="s">
        <v>317</v>
      </c>
      <c r="C132" s="102" t="s">
        <v>15</v>
      </c>
      <c r="D132" s="186">
        <v>95</v>
      </c>
      <c r="E132" s="9"/>
      <c r="F132" s="9"/>
      <c r="G132" s="9"/>
      <c r="H132" s="9"/>
      <c r="I132" s="23"/>
      <c r="J132" s="23"/>
      <c r="K132" s="23"/>
      <c r="L132" s="23"/>
      <c r="M132" s="23"/>
      <c r="N132" s="2">
        <f>SUM(D132:M132)</f>
        <v>95</v>
      </c>
    </row>
    <row r="133" spans="1:36">
      <c r="A133" s="2"/>
      <c r="B133" s="2"/>
      <c r="C133" s="2"/>
      <c r="D133" s="9"/>
      <c r="E133" s="9"/>
      <c r="F133" s="9"/>
      <c r="G133" s="9"/>
      <c r="H133" s="9"/>
      <c r="I133" s="23"/>
      <c r="J133" s="133"/>
      <c r="K133" s="23"/>
      <c r="L133" s="23"/>
      <c r="M133" s="23"/>
      <c r="N133" s="2"/>
    </row>
    <row r="134" spans="1:36">
      <c r="A134" s="1" t="s">
        <v>71</v>
      </c>
      <c r="B134" s="1"/>
      <c r="C134" s="1"/>
      <c r="D134" s="9"/>
      <c r="E134" s="9"/>
      <c r="F134" s="9"/>
      <c r="G134" s="9"/>
      <c r="H134" s="9"/>
      <c r="I134" s="23"/>
      <c r="J134" s="133"/>
      <c r="K134" s="23"/>
      <c r="L134" s="23"/>
      <c r="M134" s="23"/>
      <c r="N134" s="2"/>
      <c r="Q134" s="22" t="s">
        <v>1356</v>
      </c>
      <c r="AC134" s="22" t="s">
        <v>1870</v>
      </c>
    </row>
    <row r="135" spans="1:36">
      <c r="A135" s="101" t="s">
        <v>129</v>
      </c>
      <c r="B135" s="101" t="s">
        <v>143</v>
      </c>
      <c r="C135" s="101" t="s">
        <v>44</v>
      </c>
      <c r="D135" s="186">
        <v>100</v>
      </c>
      <c r="E135" s="9"/>
      <c r="F135" s="9"/>
      <c r="G135" s="9"/>
      <c r="H135" s="9"/>
      <c r="I135" s="23"/>
      <c r="J135" s="133"/>
      <c r="K135" s="23"/>
      <c r="L135" s="23"/>
      <c r="M135" s="23"/>
      <c r="N135" s="2">
        <f t="shared" ref="N135:N141" si="8">SUM(D135:M135)</f>
        <v>100</v>
      </c>
      <c r="O135" s="38" t="s">
        <v>198</v>
      </c>
      <c r="Q135" s="123" t="s">
        <v>1104</v>
      </c>
      <c r="R135" s="123" t="s">
        <v>44</v>
      </c>
      <c r="S135" s="132">
        <v>100</v>
      </c>
      <c r="T135" s="131"/>
      <c r="U135" s="131"/>
    </row>
    <row r="136" spans="1:36">
      <c r="A136" s="143" t="s">
        <v>1364</v>
      </c>
      <c r="B136" s="143" t="s">
        <v>1329</v>
      </c>
      <c r="C136" s="143" t="s">
        <v>44</v>
      </c>
      <c r="D136" s="9"/>
      <c r="E136" s="9">
        <v>100</v>
      </c>
      <c r="F136" s="9"/>
      <c r="G136" s="9"/>
      <c r="H136" s="9"/>
      <c r="I136" s="23"/>
      <c r="J136" s="133"/>
      <c r="K136" s="23"/>
      <c r="L136" s="23"/>
      <c r="M136" s="23"/>
      <c r="N136" s="2">
        <f t="shared" si="8"/>
        <v>100</v>
      </c>
      <c r="O136" s="38" t="s">
        <v>199</v>
      </c>
    </row>
    <row r="137" spans="1:36">
      <c r="A137" s="99" t="s">
        <v>327</v>
      </c>
      <c r="B137" s="99" t="s">
        <v>328</v>
      </c>
      <c r="C137" s="99" t="s">
        <v>51</v>
      </c>
      <c r="D137" s="186">
        <v>99</v>
      </c>
      <c r="E137" s="9"/>
      <c r="F137" s="9"/>
      <c r="G137" s="9"/>
      <c r="H137" s="9"/>
      <c r="I137" s="23"/>
      <c r="J137" s="133"/>
      <c r="K137" s="23"/>
      <c r="L137" s="23"/>
      <c r="M137" s="23"/>
      <c r="N137" s="2">
        <f t="shared" si="8"/>
        <v>99</v>
      </c>
      <c r="O137" s="38" t="s">
        <v>200</v>
      </c>
    </row>
    <row r="138" spans="1:36">
      <c r="A138" s="99" t="s">
        <v>160</v>
      </c>
      <c r="B138" s="99" t="s">
        <v>161</v>
      </c>
      <c r="C138" s="99" t="s">
        <v>51</v>
      </c>
      <c r="D138" s="186">
        <v>98</v>
      </c>
      <c r="E138" s="9"/>
      <c r="F138" s="9"/>
      <c r="G138" s="9"/>
      <c r="H138" s="9"/>
      <c r="I138" s="23"/>
      <c r="J138" s="133"/>
      <c r="K138" s="23"/>
      <c r="L138" s="23"/>
      <c r="M138" s="23"/>
      <c r="N138" s="2">
        <f t="shared" si="8"/>
        <v>98</v>
      </c>
    </row>
    <row r="139" spans="1:36">
      <c r="A139" s="99" t="s">
        <v>146</v>
      </c>
      <c r="B139" s="99" t="s">
        <v>180</v>
      </c>
      <c r="C139" s="99" t="s">
        <v>51</v>
      </c>
      <c r="D139" s="186">
        <v>97</v>
      </c>
      <c r="E139" s="9"/>
      <c r="F139" s="9"/>
      <c r="G139" s="9"/>
      <c r="H139" s="9"/>
      <c r="I139" s="23"/>
      <c r="J139" s="133"/>
      <c r="K139" s="23"/>
      <c r="L139" s="23"/>
      <c r="M139" s="23"/>
      <c r="N139" s="2">
        <f t="shared" si="8"/>
        <v>97</v>
      </c>
    </row>
    <row r="140" spans="1:36">
      <c r="A140" s="99" t="s">
        <v>475</v>
      </c>
      <c r="B140" s="99" t="s">
        <v>476</v>
      </c>
      <c r="C140" s="99" t="s">
        <v>51</v>
      </c>
      <c r="D140" s="186">
        <v>96</v>
      </c>
      <c r="E140" s="9"/>
      <c r="F140" s="9"/>
      <c r="G140" s="9"/>
      <c r="H140" s="9"/>
      <c r="I140" s="23"/>
      <c r="J140" s="133"/>
      <c r="K140" s="23"/>
      <c r="L140" s="23"/>
      <c r="M140" s="23"/>
      <c r="N140" s="2">
        <f t="shared" si="8"/>
        <v>96</v>
      </c>
    </row>
    <row r="141" spans="1:36">
      <c r="A141" s="99" t="s">
        <v>188</v>
      </c>
      <c r="B141" s="99" t="s">
        <v>189</v>
      </c>
      <c r="C141" s="99" t="s">
        <v>51</v>
      </c>
      <c r="D141" s="186">
        <v>95</v>
      </c>
      <c r="E141" s="9"/>
      <c r="F141" s="9"/>
      <c r="G141" s="9"/>
      <c r="H141" s="9"/>
      <c r="I141" s="23"/>
      <c r="J141" s="133"/>
      <c r="K141" s="23"/>
      <c r="L141" s="23"/>
      <c r="M141" s="23"/>
      <c r="N141" s="2">
        <f t="shared" si="8"/>
        <v>95</v>
      </c>
    </row>
    <row r="142" spans="1:36">
      <c r="A142" s="2"/>
      <c r="B142" s="2"/>
      <c r="C142" s="2"/>
      <c r="D142" s="9"/>
      <c r="E142" s="9"/>
      <c r="F142" s="9"/>
      <c r="G142" s="9"/>
      <c r="H142" s="9"/>
      <c r="I142" s="23"/>
      <c r="J142" s="133"/>
      <c r="K142" s="23"/>
      <c r="L142" s="23"/>
      <c r="M142" s="23"/>
      <c r="N142" s="2"/>
    </row>
    <row r="143" spans="1:36">
      <c r="A143" s="1" t="s">
        <v>76</v>
      </c>
      <c r="B143" s="1"/>
      <c r="C143" s="2"/>
      <c r="D143" s="9"/>
      <c r="E143" s="9"/>
      <c r="F143" s="9"/>
      <c r="G143" s="9"/>
      <c r="H143" s="9"/>
      <c r="I143" s="23"/>
      <c r="J143" s="133"/>
      <c r="K143" s="23"/>
      <c r="L143" s="23"/>
      <c r="M143" s="23"/>
      <c r="N143" s="2"/>
      <c r="Q143" s="22" t="s">
        <v>1356</v>
      </c>
      <c r="AC143" s="22" t="s">
        <v>1870</v>
      </c>
      <c r="AG143" s="22" t="s">
        <v>2125</v>
      </c>
    </row>
    <row r="144" spans="1:36" ht="15.5">
      <c r="A144" s="142" t="s">
        <v>1365</v>
      </c>
      <c r="B144" s="142" t="s">
        <v>1298</v>
      </c>
      <c r="C144" s="142" t="s">
        <v>7</v>
      </c>
      <c r="D144" s="9"/>
      <c r="E144" s="9">
        <v>100</v>
      </c>
      <c r="F144" s="9"/>
      <c r="G144" s="9"/>
      <c r="H144" s="9">
        <v>100</v>
      </c>
      <c r="I144" s="23"/>
      <c r="J144" s="23"/>
      <c r="K144" s="23"/>
      <c r="L144" s="23"/>
      <c r="M144" s="23"/>
      <c r="N144" s="2">
        <f t="shared" ref="N144:N149" si="9">SUM(D144:M144)</f>
        <v>200</v>
      </c>
      <c r="O144" s="38" t="s">
        <v>198</v>
      </c>
      <c r="Q144" s="117" t="s">
        <v>1035</v>
      </c>
      <c r="R144" s="117" t="s">
        <v>7</v>
      </c>
      <c r="S144">
        <v>100</v>
      </c>
      <c r="AC144" s="196" t="s">
        <v>1812</v>
      </c>
      <c r="AD144" s="196" t="s">
        <v>1711</v>
      </c>
      <c r="AE144">
        <v>100</v>
      </c>
      <c r="AG144" s="233" t="s">
        <v>2063</v>
      </c>
      <c r="AH144" s="233" t="s">
        <v>2064</v>
      </c>
      <c r="AI144" s="233" t="s">
        <v>2007</v>
      </c>
      <c r="AJ144">
        <v>100</v>
      </c>
    </row>
    <row r="145" spans="1:31">
      <c r="A145" s="99" t="s">
        <v>192</v>
      </c>
      <c r="B145" s="99" t="s">
        <v>193</v>
      </c>
      <c r="C145" s="99" t="s">
        <v>51</v>
      </c>
      <c r="D145" s="186">
        <v>100</v>
      </c>
      <c r="E145" s="9"/>
      <c r="F145" s="9"/>
      <c r="G145" s="9"/>
      <c r="H145" s="9"/>
      <c r="I145" s="23"/>
      <c r="J145" s="23"/>
      <c r="K145" s="23"/>
      <c r="L145" s="23"/>
      <c r="M145" s="23"/>
      <c r="N145" s="2">
        <f t="shared" si="9"/>
        <v>100</v>
      </c>
      <c r="O145" s="38" t="s">
        <v>199</v>
      </c>
      <c r="Q145" s="119" t="s">
        <v>1102</v>
      </c>
      <c r="R145" s="119" t="s">
        <v>703</v>
      </c>
      <c r="S145">
        <v>99</v>
      </c>
    </row>
    <row r="146" spans="1:31" ht="15.5">
      <c r="A146" s="254" t="s">
        <v>2063</v>
      </c>
      <c r="B146" s="254" t="s">
        <v>2064</v>
      </c>
      <c r="C146" s="254" t="s">
        <v>2007</v>
      </c>
      <c r="D146" s="2"/>
      <c r="E146" s="2"/>
      <c r="F146" s="2"/>
      <c r="G146" s="2"/>
      <c r="H146" s="2"/>
      <c r="I146" s="2">
        <v>100</v>
      </c>
      <c r="J146" s="2"/>
      <c r="K146" s="2"/>
      <c r="L146" s="2"/>
      <c r="M146" s="2"/>
      <c r="N146" s="2">
        <f t="shared" si="9"/>
        <v>100</v>
      </c>
      <c r="O146" s="38"/>
    </row>
    <row r="147" spans="1:31">
      <c r="A147" s="99" t="s">
        <v>162</v>
      </c>
      <c r="B147" s="99" t="s">
        <v>185</v>
      </c>
      <c r="C147" s="99" t="s">
        <v>51</v>
      </c>
      <c r="D147" s="186">
        <v>99</v>
      </c>
      <c r="E147" s="9"/>
      <c r="F147" s="9"/>
      <c r="G147" s="9"/>
      <c r="H147" s="9"/>
      <c r="I147" s="23"/>
      <c r="J147" s="23"/>
      <c r="K147" s="23"/>
      <c r="L147" s="23"/>
      <c r="M147" s="23"/>
      <c r="N147" s="2">
        <f t="shared" si="9"/>
        <v>99</v>
      </c>
      <c r="O147" s="38"/>
      <c r="Q147" s="131"/>
      <c r="R147" s="131"/>
      <c r="S147" s="131"/>
      <c r="T147" s="131"/>
      <c r="U147" s="131"/>
    </row>
    <row r="148" spans="1:31">
      <c r="A148" s="139" t="s">
        <v>659</v>
      </c>
      <c r="B148" s="139" t="s">
        <v>1328</v>
      </c>
      <c r="C148" s="139" t="s">
        <v>703</v>
      </c>
      <c r="D148" s="186"/>
      <c r="E148" s="9">
        <v>99</v>
      </c>
      <c r="F148" s="9"/>
      <c r="G148" s="9"/>
      <c r="H148" s="9"/>
      <c r="I148" s="23"/>
      <c r="J148" s="133"/>
      <c r="K148" s="23"/>
      <c r="L148" s="23"/>
      <c r="M148" s="23"/>
      <c r="N148" s="2">
        <f t="shared" si="9"/>
        <v>99</v>
      </c>
      <c r="O148" s="38"/>
      <c r="Q148" s="131"/>
      <c r="R148" s="131"/>
      <c r="S148" s="131"/>
      <c r="T148" s="131"/>
      <c r="U148" s="131"/>
    </row>
    <row r="149" spans="1:31">
      <c r="A149" s="2"/>
      <c r="B149" s="2"/>
      <c r="C149" s="2"/>
      <c r="D149" s="9"/>
      <c r="E149" s="9"/>
      <c r="F149" s="9"/>
      <c r="G149" s="9"/>
      <c r="H149" s="9"/>
      <c r="I149" s="2"/>
      <c r="J149" s="135"/>
      <c r="K149" s="2"/>
      <c r="L149" s="2"/>
      <c r="M149" s="2"/>
      <c r="N149" s="2">
        <f t="shared" si="9"/>
        <v>0</v>
      </c>
      <c r="O149" s="38"/>
      <c r="Q149" s="131"/>
      <c r="R149" s="131"/>
      <c r="S149" s="131"/>
      <c r="T149" s="131"/>
      <c r="U149" s="131"/>
    </row>
    <row r="150" spans="1:31">
      <c r="A150" s="1" t="s">
        <v>77</v>
      </c>
      <c r="B150" s="2"/>
      <c r="C150" s="2"/>
      <c r="D150" s="9"/>
      <c r="E150" s="9"/>
      <c r="F150" s="9"/>
      <c r="G150" s="9"/>
      <c r="H150" s="9"/>
      <c r="I150" s="2"/>
      <c r="J150" s="135"/>
      <c r="K150" s="2"/>
      <c r="L150" s="2"/>
      <c r="M150" s="2"/>
      <c r="N150" s="2">
        <f t="shared" ref="N150:N152" si="10">SUM(D150:M150)</f>
        <v>0</v>
      </c>
      <c r="O150" s="38"/>
      <c r="Q150" s="131"/>
      <c r="R150" s="131"/>
      <c r="S150" s="131"/>
      <c r="T150" s="131"/>
      <c r="U150" s="131"/>
      <c r="AC150" s="22" t="s">
        <v>1870</v>
      </c>
    </row>
    <row r="151" spans="1:31">
      <c r="A151" s="209" t="s">
        <v>1911</v>
      </c>
      <c r="B151" s="209" t="s">
        <v>1912</v>
      </c>
      <c r="C151" s="209" t="s">
        <v>1711</v>
      </c>
      <c r="D151" s="9"/>
      <c r="E151" s="9"/>
      <c r="F151" s="9"/>
      <c r="G151" s="9"/>
      <c r="H151" s="9">
        <v>100</v>
      </c>
      <c r="I151" s="2"/>
      <c r="J151" s="135"/>
      <c r="K151" s="2"/>
      <c r="L151" s="2"/>
      <c r="M151" s="2"/>
      <c r="N151" s="2">
        <f t="shared" si="10"/>
        <v>100</v>
      </c>
      <c r="O151" s="38"/>
      <c r="Q151" s="131"/>
      <c r="R151" s="131"/>
      <c r="S151" s="131"/>
      <c r="T151" s="131"/>
      <c r="U151" s="131"/>
      <c r="AC151" s="196" t="s">
        <v>1801</v>
      </c>
      <c r="AD151" s="196" t="s">
        <v>1711</v>
      </c>
      <c r="AE151">
        <v>100</v>
      </c>
    </row>
    <row r="152" spans="1:31">
      <c r="A152" s="208" t="s">
        <v>320</v>
      </c>
      <c r="B152" s="208" t="s">
        <v>1913</v>
      </c>
      <c r="C152" s="208" t="s">
        <v>5</v>
      </c>
      <c r="D152" s="9"/>
      <c r="E152" s="9"/>
      <c r="F152" s="9"/>
      <c r="G152" s="9"/>
      <c r="H152" s="9">
        <v>99</v>
      </c>
      <c r="I152" s="2"/>
      <c r="J152" s="135"/>
      <c r="K152" s="2"/>
      <c r="L152" s="2"/>
      <c r="M152" s="2"/>
      <c r="N152" s="2">
        <f t="shared" si="10"/>
        <v>99</v>
      </c>
      <c r="O152" s="38"/>
      <c r="Q152" s="131"/>
      <c r="R152" s="131"/>
      <c r="S152" s="131"/>
      <c r="T152" s="131"/>
      <c r="U152" s="131"/>
      <c r="AC152" s="175" t="s">
        <v>1835</v>
      </c>
      <c r="AD152" s="175" t="s">
        <v>5</v>
      </c>
      <c r="AE152">
        <v>99</v>
      </c>
    </row>
    <row r="153" spans="1:31">
      <c r="A153" s="23"/>
      <c r="B153" s="23"/>
      <c r="C153" s="23"/>
      <c r="D153" s="9"/>
      <c r="E153" s="9"/>
      <c r="F153" s="9"/>
      <c r="G153" s="9"/>
      <c r="H153" s="9"/>
      <c r="I153" s="23"/>
      <c r="J153" s="133"/>
      <c r="K153" s="23"/>
      <c r="L153" s="23"/>
      <c r="M153" s="23"/>
      <c r="N153" s="2"/>
      <c r="O153" s="38"/>
    </row>
    <row r="154" spans="1:31">
      <c r="A154" s="1" t="s">
        <v>195</v>
      </c>
      <c r="B154" s="23"/>
      <c r="C154" s="23"/>
      <c r="D154" s="9"/>
      <c r="E154" s="9"/>
      <c r="F154" s="9"/>
      <c r="G154" s="9"/>
      <c r="H154" s="9"/>
      <c r="I154" s="23"/>
      <c r="J154" s="133"/>
      <c r="K154" s="23"/>
      <c r="L154" s="23"/>
      <c r="M154" s="23"/>
      <c r="N154" s="2"/>
      <c r="AC154" s="22" t="s">
        <v>1870</v>
      </c>
    </row>
    <row r="155" spans="1:31">
      <c r="A155" s="99" t="s">
        <v>464</v>
      </c>
      <c r="B155" s="99" t="s">
        <v>550</v>
      </c>
      <c r="C155" s="99" t="s">
        <v>51</v>
      </c>
      <c r="D155" s="186">
        <v>100</v>
      </c>
      <c r="E155" s="9"/>
      <c r="F155" s="9"/>
      <c r="G155" s="9"/>
      <c r="H155" s="9"/>
      <c r="I155" s="23"/>
      <c r="J155" s="133"/>
      <c r="K155" s="23"/>
      <c r="L155" s="23"/>
      <c r="M155" s="23"/>
      <c r="N155" s="2">
        <f>SUM(D155:M155)</f>
        <v>100</v>
      </c>
      <c r="O155" s="38" t="s">
        <v>198</v>
      </c>
    </row>
    <row r="156" spans="1:31">
      <c r="A156" s="2"/>
      <c r="B156" s="2"/>
      <c r="C156" s="2"/>
      <c r="D156" s="9"/>
      <c r="E156" s="9"/>
      <c r="F156" s="9"/>
      <c r="G156" s="9"/>
      <c r="H156" s="9"/>
      <c r="I156" s="2"/>
    </row>
    <row r="157" spans="1:31">
      <c r="A157" s="2"/>
      <c r="B157" s="2"/>
      <c r="C157" s="2"/>
      <c r="D157" s="9"/>
      <c r="E157" s="9"/>
      <c r="F157" s="9"/>
      <c r="G157" s="9"/>
      <c r="H157" s="9"/>
      <c r="I157" s="2"/>
    </row>
    <row r="158" spans="1:31">
      <c r="A158" s="1" t="s">
        <v>54</v>
      </c>
      <c r="B158" s="1"/>
      <c r="C158" s="1"/>
      <c r="D158" s="9"/>
      <c r="E158" s="9"/>
      <c r="F158" s="9"/>
      <c r="G158" s="9"/>
      <c r="H158" s="9"/>
      <c r="I158" s="2"/>
    </row>
    <row r="159" spans="1:31" ht="64.5">
      <c r="A159" s="6" t="s">
        <v>18</v>
      </c>
      <c r="B159" s="6"/>
      <c r="C159" s="6"/>
      <c r="D159" s="218" t="s">
        <v>19</v>
      </c>
      <c r="E159" s="218" t="s">
        <v>20</v>
      </c>
      <c r="F159" s="218" t="s">
        <v>45</v>
      </c>
      <c r="G159" s="218" t="s">
        <v>1382</v>
      </c>
      <c r="H159" s="218" t="s">
        <v>46</v>
      </c>
      <c r="I159" s="6" t="s">
        <v>1383</v>
      </c>
      <c r="J159" s="134" t="s">
        <v>21</v>
      </c>
      <c r="K159" s="6"/>
      <c r="L159" s="6"/>
      <c r="M159" s="6"/>
      <c r="N159" s="6" t="s">
        <v>1</v>
      </c>
    </row>
    <row r="160" spans="1:31">
      <c r="A160" s="2"/>
      <c r="B160" s="2"/>
      <c r="C160" s="2"/>
      <c r="D160" s="9" t="s">
        <v>22</v>
      </c>
      <c r="E160" s="9" t="s">
        <v>23</v>
      </c>
      <c r="F160" s="9" t="s">
        <v>24</v>
      </c>
      <c r="G160" s="9" t="s">
        <v>25</v>
      </c>
      <c r="H160" s="9" t="s">
        <v>26</v>
      </c>
      <c r="I160" s="2" t="s">
        <v>27</v>
      </c>
      <c r="J160" s="135" t="s">
        <v>1384</v>
      </c>
      <c r="K160" s="2"/>
      <c r="L160" s="2"/>
      <c r="M160" s="2"/>
      <c r="N160" s="2" t="s">
        <v>28</v>
      </c>
    </row>
    <row r="161" spans="1:36">
      <c r="A161" s="1" t="s">
        <v>29</v>
      </c>
      <c r="B161" s="1"/>
      <c r="C161" s="1"/>
      <c r="D161" s="219" t="s">
        <v>31</v>
      </c>
      <c r="E161" s="219" t="s">
        <v>31</v>
      </c>
      <c r="F161" s="219" t="s">
        <v>31</v>
      </c>
      <c r="G161" s="219" t="s">
        <v>31</v>
      </c>
      <c r="H161" s="9" t="s">
        <v>30</v>
      </c>
      <c r="I161" s="3" t="s">
        <v>31</v>
      </c>
      <c r="J161" s="135" t="s">
        <v>30</v>
      </c>
      <c r="K161" s="2"/>
      <c r="L161" s="2"/>
      <c r="M161" s="2"/>
      <c r="N161" s="2"/>
    </row>
    <row r="162" spans="1:36">
      <c r="A162" s="1" t="s">
        <v>32</v>
      </c>
      <c r="B162" s="1"/>
      <c r="C162" s="1"/>
      <c r="D162" s="220">
        <v>45047</v>
      </c>
      <c r="E162" s="220">
        <v>45060</v>
      </c>
      <c r="F162" s="220">
        <v>45095</v>
      </c>
      <c r="G162" s="220">
        <v>45115</v>
      </c>
      <c r="H162" s="220">
        <v>45123</v>
      </c>
      <c r="I162" s="8">
        <v>45130</v>
      </c>
      <c r="J162" s="136">
        <v>45199</v>
      </c>
      <c r="K162" s="8"/>
      <c r="L162" s="8"/>
      <c r="M162" s="2"/>
      <c r="N162" s="1" t="s">
        <v>80</v>
      </c>
    </row>
    <row r="163" spans="1:36">
      <c r="A163" s="1" t="s">
        <v>64</v>
      </c>
      <c r="B163" s="1"/>
      <c r="C163" s="1"/>
      <c r="D163" s="9"/>
      <c r="E163" s="9"/>
      <c r="F163" s="9"/>
      <c r="G163" s="9"/>
      <c r="H163" s="9"/>
      <c r="I163" s="2"/>
      <c r="J163" s="135"/>
      <c r="K163" s="2"/>
      <c r="L163" s="2"/>
      <c r="M163" s="2"/>
      <c r="N163" s="2"/>
      <c r="AC163" s="22" t="s">
        <v>1870</v>
      </c>
      <c r="AG163" s="22" t="s">
        <v>2125</v>
      </c>
    </row>
    <row r="164" spans="1:36" ht="15.5">
      <c r="A164" s="97" t="s">
        <v>270</v>
      </c>
      <c r="B164" s="97" t="s">
        <v>271</v>
      </c>
      <c r="C164" s="97" t="s">
        <v>8</v>
      </c>
      <c r="D164" s="9">
        <v>100</v>
      </c>
      <c r="E164" s="9"/>
      <c r="F164" s="9"/>
      <c r="G164" s="9"/>
      <c r="H164" s="9"/>
      <c r="I164" s="2"/>
      <c r="J164" s="135"/>
      <c r="K164" s="2"/>
      <c r="L164" s="2"/>
      <c r="M164" s="2"/>
      <c r="N164" s="2">
        <f>SUM(D164:M164)</f>
        <v>100</v>
      </c>
      <c r="AC164" s="181" t="s">
        <v>1718</v>
      </c>
      <c r="AD164" s="181" t="s">
        <v>2</v>
      </c>
      <c r="AE164">
        <v>100</v>
      </c>
      <c r="AG164" s="246" t="s">
        <v>638</v>
      </c>
      <c r="AH164" s="246" t="s">
        <v>93</v>
      </c>
      <c r="AI164" s="246" t="s">
        <v>44</v>
      </c>
      <c r="AJ164">
        <v>100</v>
      </c>
    </row>
    <row r="165" spans="1:36">
      <c r="A165" s="210" t="s">
        <v>263</v>
      </c>
      <c r="B165" s="210" t="s">
        <v>1914</v>
      </c>
      <c r="C165" s="210" t="s">
        <v>2</v>
      </c>
      <c r="D165" s="9"/>
      <c r="E165" s="9"/>
      <c r="F165" s="9"/>
      <c r="G165" s="9"/>
      <c r="H165" s="9">
        <v>100</v>
      </c>
      <c r="I165" s="2"/>
      <c r="J165" s="135"/>
      <c r="K165" s="2"/>
      <c r="L165" s="2"/>
      <c r="M165" s="2"/>
      <c r="N165" s="2">
        <f>SUM(D165:M165)</f>
        <v>100</v>
      </c>
    </row>
    <row r="166" spans="1:36" ht="15.5">
      <c r="A166" s="246" t="s">
        <v>638</v>
      </c>
      <c r="B166" s="246" t="s">
        <v>93</v>
      </c>
      <c r="C166" s="246" t="s">
        <v>44</v>
      </c>
      <c r="D166" s="9"/>
      <c r="E166" s="9"/>
      <c r="F166" s="9"/>
      <c r="G166" s="9"/>
      <c r="H166" s="9"/>
      <c r="I166" s="2">
        <v>100</v>
      </c>
      <c r="J166" s="135"/>
      <c r="K166" s="2"/>
      <c r="L166" s="2"/>
      <c r="M166" s="2"/>
      <c r="N166" s="2">
        <f>SUM(D166:M166)</f>
        <v>100</v>
      </c>
    </row>
    <row r="167" spans="1:36">
      <c r="A167" s="2"/>
      <c r="B167" s="2"/>
      <c r="C167" s="2"/>
      <c r="D167" s="9"/>
      <c r="E167" s="9"/>
      <c r="F167" s="9"/>
      <c r="G167" s="9"/>
      <c r="H167" s="9"/>
      <c r="I167" s="2"/>
      <c r="J167" s="135"/>
      <c r="K167" s="2"/>
      <c r="L167" s="2"/>
      <c r="M167" s="2"/>
      <c r="N167" s="2">
        <f>SUM(D167:M167)</f>
        <v>0</v>
      </c>
    </row>
    <row r="168" spans="1:36">
      <c r="A168" s="2"/>
      <c r="B168" s="2"/>
      <c r="C168" s="2"/>
      <c r="D168" s="9"/>
      <c r="E168" s="9"/>
      <c r="F168" s="9"/>
      <c r="G168" s="9"/>
      <c r="H168" s="9"/>
      <c r="I168" s="2"/>
      <c r="J168" s="135"/>
      <c r="K168" s="2"/>
      <c r="L168" s="2"/>
      <c r="M168" s="2"/>
      <c r="N168" s="2"/>
    </row>
    <row r="169" spans="1:36">
      <c r="A169" s="1" t="s">
        <v>65</v>
      </c>
      <c r="B169" s="1"/>
      <c r="C169" s="1"/>
      <c r="D169" s="9"/>
      <c r="E169" s="9"/>
      <c r="F169" s="9"/>
      <c r="G169" s="9"/>
      <c r="H169" s="9"/>
      <c r="I169" s="2"/>
      <c r="J169" s="135"/>
      <c r="K169" s="2"/>
      <c r="L169" s="2"/>
      <c r="M169" s="2"/>
      <c r="N169" s="2"/>
      <c r="Q169" s="22" t="s">
        <v>1356</v>
      </c>
      <c r="U169" s="22" t="s">
        <v>1509</v>
      </c>
      <c r="Y169" s="22" t="s">
        <v>1658</v>
      </c>
      <c r="AC169" s="22" t="s">
        <v>1870</v>
      </c>
    </row>
    <row r="170" spans="1:36">
      <c r="A170" s="94" t="s">
        <v>291</v>
      </c>
      <c r="B170" s="94" t="s">
        <v>292</v>
      </c>
      <c r="C170" s="94" t="s">
        <v>4</v>
      </c>
      <c r="D170" s="186">
        <v>98</v>
      </c>
      <c r="E170" s="9"/>
      <c r="F170" s="9"/>
      <c r="G170" s="9">
        <v>98</v>
      </c>
      <c r="H170" s="9"/>
      <c r="I170" s="23"/>
      <c r="J170" s="133"/>
      <c r="K170" s="23"/>
      <c r="L170" s="23"/>
      <c r="M170" s="23"/>
      <c r="N170" s="23">
        <f t="shared" ref="N170:N192" si="11">SUM(D170:M170)</f>
        <v>196</v>
      </c>
      <c r="O170" s="38" t="s">
        <v>198</v>
      </c>
      <c r="Q170" s="113" t="s">
        <v>690</v>
      </c>
      <c r="R170" s="113" t="s">
        <v>16</v>
      </c>
      <c r="S170">
        <v>100</v>
      </c>
      <c r="U170" s="163" t="s">
        <v>1486</v>
      </c>
      <c r="V170" s="163" t="s">
        <v>1393</v>
      </c>
      <c r="W170">
        <v>100</v>
      </c>
      <c r="Y170" s="178" t="s">
        <v>1540</v>
      </c>
      <c r="Z170" s="178" t="s">
        <v>1393</v>
      </c>
      <c r="AA170" s="175">
        <v>100</v>
      </c>
      <c r="AC170" s="175" t="s">
        <v>1704</v>
      </c>
      <c r="AD170" s="175" t="s">
        <v>1705</v>
      </c>
      <c r="AE170" s="175">
        <v>100</v>
      </c>
    </row>
    <row r="171" spans="1:36">
      <c r="A171" s="94" t="s">
        <v>323</v>
      </c>
      <c r="B171" s="94" t="s">
        <v>324</v>
      </c>
      <c r="C171" s="94" t="s">
        <v>4</v>
      </c>
      <c r="D171" s="186">
        <v>96</v>
      </c>
      <c r="E171" s="9"/>
      <c r="F171" s="9"/>
      <c r="G171" s="9">
        <v>97</v>
      </c>
      <c r="H171" s="9"/>
      <c r="I171" s="23"/>
      <c r="J171" s="133"/>
      <c r="K171" s="23"/>
      <c r="L171" s="23"/>
      <c r="M171" s="23"/>
      <c r="N171" s="23">
        <f t="shared" si="11"/>
        <v>193</v>
      </c>
      <c r="Q171" s="113" t="s">
        <v>700</v>
      </c>
      <c r="R171" s="113" t="s">
        <v>16</v>
      </c>
      <c r="S171">
        <v>99</v>
      </c>
      <c r="Y171" s="178" t="s">
        <v>1542</v>
      </c>
      <c r="Z171" s="178" t="s">
        <v>1393</v>
      </c>
      <c r="AA171" s="175">
        <v>99</v>
      </c>
      <c r="AC171" s="175" t="s">
        <v>1706</v>
      </c>
      <c r="AD171" s="175" t="s">
        <v>1705</v>
      </c>
      <c r="AE171" s="175">
        <v>99</v>
      </c>
    </row>
    <row r="172" spans="1:36">
      <c r="A172" s="103" t="s">
        <v>87</v>
      </c>
      <c r="B172" s="103" t="s">
        <v>88</v>
      </c>
      <c r="C172" s="103" t="s">
        <v>33</v>
      </c>
      <c r="D172" s="186">
        <v>100</v>
      </c>
      <c r="E172" s="9"/>
      <c r="F172" s="9"/>
      <c r="G172" s="9"/>
      <c r="H172" s="9"/>
      <c r="I172" s="23"/>
      <c r="J172" s="133"/>
      <c r="K172" s="23"/>
      <c r="L172" s="23"/>
      <c r="M172" s="23"/>
      <c r="N172" s="32">
        <f t="shared" si="11"/>
        <v>100</v>
      </c>
      <c r="Q172" s="115" t="s">
        <v>708</v>
      </c>
      <c r="R172" s="115" t="s">
        <v>3</v>
      </c>
      <c r="S172">
        <v>98</v>
      </c>
      <c r="Y172" s="178" t="s">
        <v>1569</v>
      </c>
      <c r="Z172" s="178" t="s">
        <v>1393</v>
      </c>
      <c r="AA172" s="175">
        <v>98</v>
      </c>
      <c r="AC172" s="181" t="s">
        <v>1724</v>
      </c>
      <c r="AD172" s="181" t="s">
        <v>2</v>
      </c>
      <c r="AE172" s="175">
        <v>98</v>
      </c>
    </row>
    <row r="173" spans="1:36">
      <c r="A173" s="137" t="s">
        <v>174</v>
      </c>
      <c r="B173" s="137" t="s">
        <v>1140</v>
      </c>
      <c r="C173" s="137" t="s">
        <v>16</v>
      </c>
      <c r="D173" s="9"/>
      <c r="E173" s="9">
        <v>100</v>
      </c>
      <c r="F173" s="9"/>
      <c r="G173" s="9"/>
      <c r="H173" s="9"/>
      <c r="I173" s="23"/>
      <c r="J173" s="133"/>
      <c r="K173" s="23"/>
      <c r="L173" s="23"/>
      <c r="M173" s="23"/>
      <c r="N173" s="23">
        <f t="shared" si="11"/>
        <v>100</v>
      </c>
      <c r="Q173" s="123" t="s">
        <v>1053</v>
      </c>
      <c r="R173" s="123" t="s">
        <v>44</v>
      </c>
      <c r="S173">
        <v>97</v>
      </c>
      <c r="Y173" s="178" t="s">
        <v>1581</v>
      </c>
      <c r="Z173" s="178" t="s">
        <v>1393</v>
      </c>
      <c r="AA173" s="175">
        <v>97</v>
      </c>
      <c r="AC173" s="196" t="s">
        <v>1738</v>
      </c>
      <c r="AD173" s="196" t="s">
        <v>1711</v>
      </c>
      <c r="AE173" s="175">
        <v>97</v>
      </c>
    </row>
    <row r="174" spans="1:36">
      <c r="A174" s="3" t="s">
        <v>147</v>
      </c>
      <c r="B174" s="3" t="s">
        <v>1516</v>
      </c>
      <c r="C174" s="94" t="s">
        <v>4</v>
      </c>
      <c r="D174" s="9"/>
      <c r="E174" s="9"/>
      <c r="F174" s="9">
        <v>100</v>
      </c>
      <c r="G174" s="9"/>
      <c r="H174" s="9"/>
      <c r="I174" s="2"/>
      <c r="J174" s="135"/>
      <c r="K174" s="2"/>
      <c r="L174" s="2"/>
      <c r="M174" s="2"/>
      <c r="N174" s="23">
        <f t="shared" si="11"/>
        <v>100</v>
      </c>
      <c r="Y174" s="178" t="s">
        <v>1582</v>
      </c>
      <c r="Z174" s="178" t="s">
        <v>1393</v>
      </c>
      <c r="AA174" s="175">
        <v>96</v>
      </c>
      <c r="AC174" s="175" t="s">
        <v>1748</v>
      </c>
      <c r="AD174" s="175" t="s">
        <v>1705</v>
      </c>
      <c r="AE174" s="175">
        <v>96</v>
      </c>
    </row>
    <row r="175" spans="1:36">
      <c r="A175" s="185" t="s">
        <v>399</v>
      </c>
      <c r="B175" s="185" t="s">
        <v>1676</v>
      </c>
      <c r="C175" s="94" t="s">
        <v>4</v>
      </c>
      <c r="D175" s="9"/>
      <c r="E175" s="9"/>
      <c r="F175" s="9"/>
      <c r="G175" s="9">
        <v>100</v>
      </c>
      <c r="H175" s="9"/>
      <c r="I175" s="2"/>
      <c r="J175" s="135"/>
      <c r="K175" s="2"/>
      <c r="L175" s="2"/>
      <c r="M175" s="2"/>
      <c r="N175" s="23">
        <f t="shared" si="11"/>
        <v>100</v>
      </c>
      <c r="AC175" s="175" t="s">
        <v>1753</v>
      </c>
      <c r="AD175" s="175" t="s">
        <v>1705</v>
      </c>
      <c r="AE175" s="175">
        <v>95</v>
      </c>
    </row>
    <row r="176" spans="1:36">
      <c r="A176" s="208" t="s">
        <v>110</v>
      </c>
      <c r="B176" s="208" t="s">
        <v>1924</v>
      </c>
      <c r="C176" s="208" t="s">
        <v>1705</v>
      </c>
      <c r="D176" s="9"/>
      <c r="E176" s="9"/>
      <c r="F176" s="9"/>
      <c r="G176" s="9"/>
      <c r="H176" s="217">
        <v>100</v>
      </c>
      <c r="I176" s="23"/>
      <c r="J176" s="133"/>
      <c r="K176" s="23"/>
      <c r="L176" s="23"/>
      <c r="M176" s="23"/>
      <c r="N176" s="23">
        <f t="shared" si="11"/>
        <v>100</v>
      </c>
      <c r="AC176" s="175" t="s">
        <v>1760</v>
      </c>
      <c r="AD176" s="175" t="s">
        <v>1705</v>
      </c>
      <c r="AE176" s="175">
        <v>94</v>
      </c>
    </row>
    <row r="177" spans="1:31">
      <c r="A177" s="95" t="s">
        <v>125</v>
      </c>
      <c r="B177" s="95" t="s">
        <v>266</v>
      </c>
      <c r="C177" s="95" t="s">
        <v>3</v>
      </c>
      <c r="D177" s="186">
        <v>99</v>
      </c>
      <c r="E177" s="9"/>
      <c r="F177" s="9"/>
      <c r="G177" s="9"/>
      <c r="H177" s="9"/>
      <c r="I177" s="23"/>
      <c r="J177" s="133"/>
      <c r="K177" s="23"/>
      <c r="L177" s="23"/>
      <c r="M177" s="23"/>
      <c r="N177" s="23">
        <f t="shared" si="11"/>
        <v>99</v>
      </c>
      <c r="AC177" s="202" t="s">
        <v>1776</v>
      </c>
      <c r="AD177" s="202" t="s">
        <v>16</v>
      </c>
      <c r="AE177" s="175">
        <v>93</v>
      </c>
    </row>
    <row r="178" spans="1:31">
      <c r="A178" s="137" t="s">
        <v>1367</v>
      </c>
      <c r="B178" s="137" t="s">
        <v>1144</v>
      </c>
      <c r="C178" s="137" t="s">
        <v>16</v>
      </c>
      <c r="D178" s="9"/>
      <c r="E178" s="9">
        <v>99</v>
      </c>
      <c r="F178" s="9"/>
      <c r="G178" s="9"/>
      <c r="H178" s="9"/>
      <c r="I178" s="23"/>
      <c r="J178" s="133"/>
      <c r="K178" s="23"/>
      <c r="L178" s="23"/>
      <c r="M178" s="23"/>
      <c r="N178" s="23">
        <f t="shared" si="11"/>
        <v>99</v>
      </c>
    </row>
    <row r="179" spans="1:31">
      <c r="A179" s="185" t="s">
        <v>1677</v>
      </c>
      <c r="B179" s="185" t="s">
        <v>1678</v>
      </c>
      <c r="C179" s="94" t="s">
        <v>4</v>
      </c>
      <c r="D179" s="9"/>
      <c r="E179" s="9"/>
      <c r="F179" s="9"/>
      <c r="G179" s="9">
        <v>99</v>
      </c>
      <c r="H179" s="9"/>
      <c r="I179" s="2"/>
      <c r="J179" s="135"/>
      <c r="K179" s="2"/>
      <c r="L179" s="2"/>
      <c r="M179" s="2"/>
      <c r="N179" s="23">
        <f t="shared" si="11"/>
        <v>99</v>
      </c>
    </row>
    <row r="180" spans="1:31">
      <c r="A180" s="208" t="s">
        <v>379</v>
      </c>
      <c r="B180" s="208" t="s">
        <v>1923</v>
      </c>
      <c r="C180" s="208" t="s">
        <v>1705</v>
      </c>
      <c r="D180" s="9"/>
      <c r="E180" s="9"/>
      <c r="F180" s="9"/>
      <c r="G180" s="9"/>
      <c r="H180" s="217">
        <v>99</v>
      </c>
      <c r="I180" s="23"/>
      <c r="J180" s="133"/>
      <c r="K180" s="23"/>
      <c r="L180" s="23"/>
      <c r="M180" s="23"/>
      <c r="N180" s="23">
        <f t="shared" si="11"/>
        <v>99</v>
      </c>
    </row>
    <row r="181" spans="1:31">
      <c r="A181" s="141" t="s">
        <v>264</v>
      </c>
      <c r="B181" s="141" t="s">
        <v>1147</v>
      </c>
      <c r="C181" s="141" t="s">
        <v>3</v>
      </c>
      <c r="D181" s="9"/>
      <c r="E181" s="9">
        <v>98</v>
      </c>
      <c r="F181" s="9"/>
      <c r="G181" s="9"/>
      <c r="H181" s="9"/>
      <c r="I181" s="23"/>
      <c r="J181" s="133"/>
      <c r="K181" s="23"/>
      <c r="L181" s="23"/>
      <c r="M181" s="23"/>
      <c r="N181" s="23">
        <f t="shared" si="11"/>
        <v>98</v>
      </c>
    </row>
    <row r="182" spans="1:31">
      <c r="A182" s="210" t="s">
        <v>133</v>
      </c>
      <c r="B182" s="210" t="s">
        <v>1922</v>
      </c>
      <c r="C182" s="210" t="s">
        <v>2</v>
      </c>
      <c r="D182" s="9"/>
      <c r="E182" s="9"/>
      <c r="F182" s="9"/>
      <c r="G182" s="9"/>
      <c r="H182" s="217">
        <v>98</v>
      </c>
      <c r="I182" s="23"/>
      <c r="J182" s="133"/>
      <c r="K182" s="23"/>
      <c r="L182" s="23"/>
      <c r="M182" s="23"/>
      <c r="N182" s="23">
        <f t="shared" si="11"/>
        <v>98</v>
      </c>
    </row>
    <row r="183" spans="1:31">
      <c r="A183" s="99" t="s">
        <v>310</v>
      </c>
      <c r="B183" s="99" t="s">
        <v>311</v>
      </c>
      <c r="C183" s="99" t="s">
        <v>51</v>
      </c>
      <c r="D183" s="186">
        <v>97</v>
      </c>
      <c r="E183" s="9"/>
      <c r="F183" s="9"/>
      <c r="G183" s="9"/>
      <c r="H183" s="9"/>
      <c r="I183" s="23"/>
      <c r="J183" s="133"/>
      <c r="K183" s="23"/>
      <c r="L183" s="23"/>
      <c r="M183" s="23"/>
      <c r="N183" s="23">
        <f t="shared" si="11"/>
        <v>97</v>
      </c>
    </row>
    <row r="184" spans="1:31">
      <c r="A184" s="143" t="s">
        <v>1368</v>
      </c>
      <c r="B184" s="143" t="s">
        <v>1306</v>
      </c>
      <c r="C184" s="143" t="s">
        <v>44</v>
      </c>
      <c r="D184" s="9"/>
      <c r="E184" s="9">
        <v>97</v>
      </c>
      <c r="F184" s="9"/>
      <c r="G184" s="9"/>
      <c r="H184" s="9"/>
      <c r="I184" s="23"/>
      <c r="J184" s="133"/>
      <c r="K184" s="23"/>
      <c r="L184" s="23"/>
      <c r="M184" s="23"/>
      <c r="N184" s="23">
        <f t="shared" si="11"/>
        <v>97</v>
      </c>
    </row>
    <row r="185" spans="1:31">
      <c r="A185" s="209" t="s">
        <v>1915</v>
      </c>
      <c r="B185" s="209" t="s">
        <v>1921</v>
      </c>
      <c r="C185" s="209" t="s">
        <v>1711</v>
      </c>
      <c r="D185" s="9"/>
      <c r="E185" s="9"/>
      <c r="F185" s="9"/>
      <c r="G185" s="9"/>
      <c r="H185" s="217">
        <v>97</v>
      </c>
      <c r="I185" s="23"/>
      <c r="J185" s="133"/>
      <c r="K185" s="23"/>
      <c r="L185" s="23"/>
      <c r="M185" s="23"/>
      <c r="N185" s="23">
        <f t="shared" si="11"/>
        <v>97</v>
      </c>
    </row>
    <row r="186" spans="1:31">
      <c r="A186" s="185" t="s">
        <v>554</v>
      </c>
      <c r="B186" s="185" t="s">
        <v>292</v>
      </c>
      <c r="C186" s="94" t="s">
        <v>4</v>
      </c>
      <c r="D186" s="9"/>
      <c r="E186" s="9"/>
      <c r="F186" s="9"/>
      <c r="G186" s="9">
        <v>96</v>
      </c>
      <c r="H186" s="9"/>
      <c r="I186" s="2"/>
      <c r="J186" s="135"/>
      <c r="K186" s="2"/>
      <c r="L186" s="2"/>
      <c r="M186" s="2"/>
      <c r="N186" s="23">
        <f t="shared" si="11"/>
        <v>96</v>
      </c>
    </row>
    <row r="187" spans="1:31">
      <c r="A187" s="208" t="s">
        <v>139</v>
      </c>
      <c r="B187" s="208" t="s">
        <v>1920</v>
      </c>
      <c r="C187" s="208" t="s">
        <v>1705</v>
      </c>
      <c r="D187" s="9"/>
      <c r="E187" s="9"/>
      <c r="F187" s="9"/>
      <c r="G187" s="9"/>
      <c r="H187" s="217">
        <v>96</v>
      </c>
      <c r="I187" s="23"/>
      <c r="J187" s="133"/>
      <c r="K187" s="23"/>
      <c r="L187" s="23"/>
      <c r="M187" s="23"/>
      <c r="N187" s="23">
        <f t="shared" si="11"/>
        <v>96</v>
      </c>
    </row>
    <row r="188" spans="1:31">
      <c r="A188" s="95" t="s">
        <v>264</v>
      </c>
      <c r="B188" s="95" t="s">
        <v>317</v>
      </c>
      <c r="C188" s="95" t="s">
        <v>3</v>
      </c>
      <c r="D188" s="186">
        <v>95</v>
      </c>
      <c r="E188" s="9"/>
      <c r="F188" s="9"/>
      <c r="G188" s="9"/>
      <c r="H188" s="9"/>
      <c r="I188" s="23"/>
      <c r="J188" s="133"/>
      <c r="K188" s="23"/>
      <c r="L188" s="23"/>
      <c r="M188" s="23"/>
      <c r="N188" s="23">
        <f t="shared" si="11"/>
        <v>95</v>
      </c>
    </row>
    <row r="189" spans="1:31">
      <c r="A189" s="208" t="s">
        <v>93</v>
      </c>
      <c r="B189" s="208" t="s">
        <v>1919</v>
      </c>
      <c r="C189" s="208" t="s">
        <v>1705</v>
      </c>
      <c r="D189" s="9"/>
      <c r="E189" s="9"/>
      <c r="F189" s="9"/>
      <c r="G189" s="9"/>
      <c r="H189" s="217">
        <v>95</v>
      </c>
      <c r="I189" s="23"/>
      <c r="J189" s="133"/>
      <c r="K189" s="23"/>
      <c r="L189" s="23"/>
      <c r="M189" s="23"/>
      <c r="N189" s="23">
        <f t="shared" si="11"/>
        <v>95</v>
      </c>
    </row>
    <row r="190" spans="1:31">
      <c r="A190" s="97" t="s">
        <v>357</v>
      </c>
      <c r="B190" s="97" t="s">
        <v>408</v>
      </c>
      <c r="C190" s="97" t="s">
        <v>38</v>
      </c>
      <c r="D190" s="186">
        <v>94</v>
      </c>
      <c r="E190" s="9"/>
      <c r="F190" s="9"/>
      <c r="G190" s="9"/>
      <c r="H190" s="9"/>
      <c r="I190" s="23"/>
      <c r="J190" s="133"/>
      <c r="K190" s="23"/>
      <c r="L190" s="23"/>
      <c r="M190" s="23"/>
      <c r="N190" s="23">
        <f t="shared" si="11"/>
        <v>94</v>
      </c>
    </row>
    <row r="191" spans="1:31">
      <c r="A191" s="208" t="s">
        <v>1916</v>
      </c>
      <c r="B191" s="208" t="s">
        <v>1918</v>
      </c>
      <c r="C191" s="208" t="s">
        <v>1705</v>
      </c>
      <c r="D191" s="9"/>
      <c r="E191" s="9"/>
      <c r="F191" s="9"/>
      <c r="G191" s="9"/>
      <c r="H191" s="217">
        <v>94</v>
      </c>
      <c r="I191" s="23"/>
      <c r="J191" s="133"/>
      <c r="K191" s="23"/>
      <c r="L191" s="23"/>
      <c r="M191" s="23"/>
      <c r="N191" s="23">
        <f t="shared" si="11"/>
        <v>94</v>
      </c>
    </row>
    <row r="192" spans="1:31">
      <c r="A192" s="207" t="s">
        <v>1917</v>
      </c>
      <c r="B192" s="207" t="s">
        <v>611</v>
      </c>
      <c r="C192" s="207" t="s">
        <v>16</v>
      </c>
      <c r="D192" s="9"/>
      <c r="E192" s="9"/>
      <c r="F192" s="9"/>
      <c r="G192" s="9"/>
      <c r="H192" s="217">
        <v>93</v>
      </c>
      <c r="I192" s="23"/>
      <c r="J192" s="133"/>
      <c r="K192" s="23"/>
      <c r="L192" s="23"/>
      <c r="M192" s="23"/>
      <c r="N192" s="23">
        <f t="shared" si="11"/>
        <v>93</v>
      </c>
    </row>
    <row r="193" spans="1:36">
      <c r="A193" s="23"/>
      <c r="B193" s="23"/>
      <c r="C193" s="23"/>
      <c r="D193" s="9"/>
      <c r="E193" s="9"/>
      <c r="F193" s="9"/>
      <c r="G193" s="9"/>
      <c r="H193" s="9"/>
      <c r="I193" s="23"/>
      <c r="J193" s="133"/>
      <c r="K193" s="23"/>
      <c r="L193" s="23"/>
      <c r="M193" s="23"/>
      <c r="N193" s="23"/>
    </row>
    <row r="194" spans="1:36">
      <c r="A194" s="23"/>
      <c r="B194" s="23"/>
      <c r="C194" s="23"/>
      <c r="D194" s="9"/>
      <c r="E194" s="9"/>
      <c r="F194" s="9"/>
      <c r="G194" s="9"/>
      <c r="H194" s="9"/>
      <c r="I194" s="23"/>
      <c r="J194" s="133"/>
      <c r="K194" s="23"/>
      <c r="L194" s="23"/>
      <c r="M194" s="23"/>
      <c r="N194" s="23">
        <f>SUM(D194:M194)</f>
        <v>0</v>
      </c>
    </row>
    <row r="195" spans="1:36">
      <c r="A195" s="1" t="s">
        <v>66</v>
      </c>
      <c r="B195" s="1"/>
      <c r="C195" s="1"/>
      <c r="D195" s="9"/>
      <c r="E195" s="9"/>
      <c r="F195" s="9"/>
      <c r="G195" s="9"/>
      <c r="H195" s="9"/>
      <c r="I195" s="2"/>
      <c r="J195" s="135"/>
      <c r="K195" s="2"/>
      <c r="L195" s="2"/>
      <c r="M195" s="2"/>
      <c r="N195" s="2"/>
      <c r="Q195" s="22" t="s">
        <v>1356</v>
      </c>
      <c r="U195" s="22" t="s">
        <v>1509</v>
      </c>
      <c r="Y195" s="22" t="s">
        <v>1658</v>
      </c>
      <c r="AC195" s="22" t="s">
        <v>1870</v>
      </c>
      <c r="AG195" s="22" t="s">
        <v>2125</v>
      </c>
    </row>
    <row r="196" spans="1:36" ht="15.5">
      <c r="A196" s="142" t="s">
        <v>359</v>
      </c>
      <c r="B196" s="142" t="s">
        <v>1244</v>
      </c>
      <c r="C196" s="142" t="s">
        <v>7</v>
      </c>
      <c r="D196" s="9"/>
      <c r="E196" s="186">
        <v>94</v>
      </c>
      <c r="F196" s="9">
        <v>100</v>
      </c>
      <c r="G196" s="9"/>
      <c r="H196" s="9"/>
      <c r="I196" s="23"/>
      <c r="J196" s="214"/>
      <c r="K196" s="36"/>
      <c r="L196" s="36"/>
      <c r="M196" s="23"/>
      <c r="N196" s="23">
        <f t="shared" ref="N196:N220" si="12">SUM(D196:M196)</f>
        <v>194</v>
      </c>
      <c r="O196" s="38" t="s">
        <v>198</v>
      </c>
      <c r="Q196" s="119" t="s">
        <v>702</v>
      </c>
      <c r="R196" s="119" t="s">
        <v>703</v>
      </c>
      <c r="S196">
        <v>100</v>
      </c>
      <c r="U196" s="165" t="s">
        <v>1443</v>
      </c>
      <c r="V196" s="165" t="s">
        <v>1402</v>
      </c>
      <c r="W196">
        <v>100</v>
      </c>
      <c r="Y196" s="178" t="s">
        <v>1538</v>
      </c>
      <c r="Z196" s="178" t="s">
        <v>1393</v>
      </c>
      <c r="AA196" s="175">
        <v>100</v>
      </c>
      <c r="AC196" s="175" t="s">
        <v>1742</v>
      </c>
      <c r="AD196" s="175" t="s">
        <v>5</v>
      </c>
      <c r="AE196" s="175">
        <v>100</v>
      </c>
      <c r="AG196" s="233" t="s">
        <v>147</v>
      </c>
      <c r="AH196" s="233" t="s">
        <v>1971</v>
      </c>
      <c r="AI196" s="233" t="s">
        <v>1973</v>
      </c>
      <c r="AJ196">
        <v>100</v>
      </c>
    </row>
    <row r="197" spans="1:36">
      <c r="A197" s="140" t="s">
        <v>332</v>
      </c>
      <c r="B197" s="140" t="s">
        <v>1222</v>
      </c>
      <c r="C197" s="140" t="s">
        <v>13</v>
      </c>
      <c r="D197" s="9"/>
      <c r="E197" s="186">
        <v>95</v>
      </c>
      <c r="F197" s="9"/>
      <c r="G197" s="9"/>
      <c r="H197" s="9">
        <v>97</v>
      </c>
      <c r="I197" s="23"/>
      <c r="J197" s="214"/>
      <c r="K197" s="36"/>
      <c r="L197" s="36"/>
      <c r="M197" s="23"/>
      <c r="N197" s="23">
        <f t="shared" si="12"/>
        <v>192</v>
      </c>
      <c r="Q197" s="123" t="s">
        <v>727</v>
      </c>
      <c r="R197" s="123" t="s">
        <v>44</v>
      </c>
      <c r="S197">
        <v>99</v>
      </c>
      <c r="Y197" s="178" t="s">
        <v>1552</v>
      </c>
      <c r="Z197" s="178" t="s">
        <v>1393</v>
      </c>
      <c r="AA197" s="175">
        <v>99</v>
      </c>
      <c r="AC197" s="196" t="s">
        <v>1745</v>
      </c>
      <c r="AD197" s="196" t="s">
        <v>1711</v>
      </c>
      <c r="AE197" s="175">
        <v>99</v>
      </c>
    </row>
    <row r="198" spans="1:36">
      <c r="A198" s="104" t="s">
        <v>97</v>
      </c>
      <c r="B198" s="104" t="s">
        <v>98</v>
      </c>
      <c r="C198" s="104" t="s">
        <v>10</v>
      </c>
      <c r="D198" s="186">
        <v>100</v>
      </c>
      <c r="E198" s="37"/>
      <c r="F198" s="37"/>
      <c r="G198" s="37"/>
      <c r="H198" s="9"/>
      <c r="I198" s="23"/>
      <c r="J198" s="133"/>
      <c r="K198" s="23"/>
      <c r="L198" s="23"/>
      <c r="M198" s="23"/>
      <c r="N198" s="23">
        <f t="shared" si="12"/>
        <v>100</v>
      </c>
      <c r="Q198" s="113" t="s">
        <v>775</v>
      </c>
      <c r="R198" s="113" t="s">
        <v>16</v>
      </c>
      <c r="S198">
        <v>98</v>
      </c>
      <c r="Y198" s="178" t="s">
        <v>1559</v>
      </c>
      <c r="Z198" s="178" t="s">
        <v>1393</v>
      </c>
      <c r="AA198" s="175">
        <v>98</v>
      </c>
      <c r="AC198" s="200" t="s">
        <v>1747</v>
      </c>
      <c r="AD198" s="200" t="s">
        <v>51</v>
      </c>
      <c r="AE198" s="175">
        <v>98</v>
      </c>
    </row>
    <row r="199" spans="1:36">
      <c r="A199" s="139" t="s">
        <v>1369</v>
      </c>
      <c r="B199" s="139" t="s">
        <v>1145</v>
      </c>
      <c r="C199" s="139" t="s">
        <v>703</v>
      </c>
      <c r="D199" s="9"/>
      <c r="E199" s="186">
        <v>100</v>
      </c>
      <c r="F199" s="9"/>
      <c r="G199" s="9"/>
      <c r="H199" s="9"/>
      <c r="I199" s="23"/>
      <c r="J199" s="133"/>
      <c r="K199" s="23"/>
      <c r="L199" s="23"/>
      <c r="M199" s="23"/>
      <c r="N199" s="23">
        <f t="shared" si="12"/>
        <v>100</v>
      </c>
      <c r="Q199" s="113" t="s">
        <v>851</v>
      </c>
      <c r="R199" s="113" t="s">
        <v>16</v>
      </c>
      <c r="S199">
        <v>97</v>
      </c>
      <c r="Y199" s="178" t="s">
        <v>1577</v>
      </c>
      <c r="Z199" s="178" t="s">
        <v>1393</v>
      </c>
      <c r="AA199" s="175">
        <v>97</v>
      </c>
      <c r="AC199" s="175" t="s">
        <v>1792</v>
      </c>
      <c r="AD199" s="175" t="s">
        <v>1705</v>
      </c>
      <c r="AE199" s="175">
        <v>97</v>
      </c>
    </row>
    <row r="200" spans="1:36">
      <c r="A200" s="185" t="s">
        <v>440</v>
      </c>
      <c r="B200" s="185" t="s">
        <v>1675</v>
      </c>
      <c r="C200" s="139" t="s">
        <v>703</v>
      </c>
      <c r="D200" s="9"/>
      <c r="E200" s="9"/>
      <c r="F200" s="9"/>
      <c r="G200" s="9">
        <v>100</v>
      </c>
      <c r="H200" s="9"/>
      <c r="I200" s="2"/>
      <c r="J200" s="135"/>
      <c r="K200" s="2"/>
      <c r="L200" s="2"/>
      <c r="M200" s="2"/>
      <c r="N200" s="23">
        <f t="shared" si="12"/>
        <v>100</v>
      </c>
      <c r="Q200" s="119" t="s">
        <v>865</v>
      </c>
      <c r="R200" s="119" t="s">
        <v>703</v>
      </c>
      <c r="S200">
        <v>96</v>
      </c>
      <c r="Y200" s="178" t="s">
        <v>1592</v>
      </c>
      <c r="Z200" s="178" t="s">
        <v>1393</v>
      </c>
      <c r="AA200" s="175">
        <v>96</v>
      </c>
    </row>
    <row r="201" spans="1:36">
      <c r="A201" s="208" t="s">
        <v>399</v>
      </c>
      <c r="B201" s="208" t="s">
        <v>1927</v>
      </c>
      <c r="C201" s="208" t="s">
        <v>5</v>
      </c>
      <c r="D201" s="221"/>
      <c r="E201" s="186"/>
      <c r="F201" s="9"/>
      <c r="G201" s="9"/>
      <c r="H201" s="217">
        <v>100</v>
      </c>
      <c r="I201" s="23"/>
      <c r="J201" s="214"/>
      <c r="K201" s="36"/>
      <c r="L201" s="36"/>
      <c r="M201" s="23"/>
      <c r="N201" s="23">
        <f t="shared" si="12"/>
        <v>100</v>
      </c>
      <c r="Q201" s="110" t="s">
        <v>869</v>
      </c>
      <c r="R201" s="110" t="s">
        <v>13</v>
      </c>
      <c r="S201">
        <v>95</v>
      </c>
    </row>
    <row r="202" spans="1:36" ht="15.5">
      <c r="A202" s="233" t="s">
        <v>147</v>
      </c>
      <c r="B202" s="233" t="s">
        <v>1971</v>
      </c>
      <c r="C202" s="233" t="s">
        <v>1973</v>
      </c>
      <c r="D202" s="221"/>
      <c r="E202" s="186"/>
      <c r="F202" s="9"/>
      <c r="G202" s="9"/>
      <c r="H202" s="217"/>
      <c r="I202" s="23">
        <v>100</v>
      </c>
      <c r="J202" s="214"/>
      <c r="K202" s="36"/>
      <c r="L202" s="36"/>
      <c r="M202" s="23"/>
      <c r="N202" s="23">
        <f t="shared" si="12"/>
        <v>100</v>
      </c>
      <c r="Q202" s="110"/>
      <c r="R202" s="110"/>
    </row>
    <row r="203" spans="1:36">
      <c r="A203" s="104" t="s">
        <v>95</v>
      </c>
      <c r="B203" s="104" t="s">
        <v>102</v>
      </c>
      <c r="C203" s="104" t="s">
        <v>10</v>
      </c>
      <c r="D203" s="186">
        <v>99</v>
      </c>
      <c r="E203" s="9"/>
      <c r="F203" s="9"/>
      <c r="G203" s="9"/>
      <c r="H203" s="9"/>
      <c r="I203" s="23"/>
      <c r="J203" s="214"/>
      <c r="K203" s="36"/>
      <c r="L203" s="36"/>
      <c r="M203" s="23"/>
      <c r="N203" s="23">
        <f t="shared" si="12"/>
        <v>99</v>
      </c>
      <c r="Q203" s="117" t="s">
        <v>920</v>
      </c>
      <c r="R203" s="117" t="s">
        <v>7</v>
      </c>
      <c r="S203">
        <v>94</v>
      </c>
    </row>
    <row r="204" spans="1:36">
      <c r="A204" s="143" t="s">
        <v>638</v>
      </c>
      <c r="B204" s="143" t="s">
        <v>1156</v>
      </c>
      <c r="C204" s="143" t="s">
        <v>44</v>
      </c>
      <c r="D204" s="9"/>
      <c r="E204" s="186">
        <v>99</v>
      </c>
      <c r="F204" s="9"/>
      <c r="G204" s="9"/>
      <c r="H204" s="9"/>
      <c r="I204" s="23"/>
      <c r="J204" s="214"/>
      <c r="K204" s="36"/>
      <c r="L204" s="36"/>
      <c r="M204" s="23"/>
      <c r="N204" s="23">
        <f t="shared" si="12"/>
        <v>99</v>
      </c>
      <c r="Q204" s="119" t="s">
        <v>979</v>
      </c>
      <c r="R204" s="119" t="s">
        <v>703</v>
      </c>
      <c r="S204">
        <v>93</v>
      </c>
    </row>
    <row r="205" spans="1:36">
      <c r="A205" s="185" t="s">
        <v>1674</v>
      </c>
      <c r="B205" s="185" t="s">
        <v>1673</v>
      </c>
      <c r="C205" s="139" t="s">
        <v>703</v>
      </c>
      <c r="D205" s="9"/>
      <c r="E205" s="9"/>
      <c r="F205" s="9"/>
      <c r="G205" s="9">
        <v>99</v>
      </c>
      <c r="H205" s="9"/>
      <c r="I205" s="2"/>
      <c r="J205" s="135"/>
      <c r="K205" s="2"/>
      <c r="L205" s="2"/>
      <c r="M205" s="2"/>
      <c r="N205" s="23">
        <f t="shared" si="12"/>
        <v>99</v>
      </c>
    </row>
    <row r="206" spans="1:36">
      <c r="A206" s="209" t="s">
        <v>1925</v>
      </c>
      <c r="B206" s="209" t="s">
        <v>1928</v>
      </c>
      <c r="C206" s="209" t="s">
        <v>1711</v>
      </c>
      <c r="D206" s="221"/>
      <c r="E206" s="186"/>
      <c r="F206" s="9"/>
      <c r="G206" s="9"/>
      <c r="H206" s="217">
        <v>99</v>
      </c>
      <c r="I206" s="23"/>
      <c r="J206" s="214"/>
      <c r="K206" s="36"/>
      <c r="L206" s="36"/>
      <c r="M206" s="23"/>
      <c r="N206" s="23">
        <f t="shared" si="12"/>
        <v>99</v>
      </c>
    </row>
    <row r="207" spans="1:36">
      <c r="A207" s="99" t="s">
        <v>174</v>
      </c>
      <c r="B207" s="99" t="s">
        <v>288</v>
      </c>
      <c r="C207" s="99" t="s">
        <v>51</v>
      </c>
      <c r="D207" s="186">
        <v>98</v>
      </c>
      <c r="E207" s="9"/>
      <c r="F207" s="9"/>
      <c r="G207" s="9"/>
      <c r="H207" s="9"/>
      <c r="I207" s="23"/>
      <c r="J207" s="133"/>
      <c r="K207" s="23"/>
      <c r="L207" s="23"/>
      <c r="M207" s="23"/>
      <c r="N207" s="23">
        <f t="shared" si="12"/>
        <v>98</v>
      </c>
    </row>
    <row r="208" spans="1:36">
      <c r="A208" s="137" t="s">
        <v>1370</v>
      </c>
      <c r="B208" s="137" t="s">
        <v>1178</v>
      </c>
      <c r="C208" s="137" t="s">
        <v>16</v>
      </c>
      <c r="D208" s="9"/>
      <c r="E208" s="186">
        <v>98</v>
      </c>
      <c r="F208" s="9"/>
      <c r="G208" s="9"/>
      <c r="H208" s="9"/>
      <c r="I208" s="23"/>
      <c r="J208" s="133"/>
      <c r="K208" s="23"/>
      <c r="L208" s="23"/>
      <c r="M208" s="23"/>
      <c r="N208" s="23">
        <f t="shared" si="12"/>
        <v>98</v>
      </c>
    </row>
    <row r="209" spans="1:36">
      <c r="A209" s="185" t="s">
        <v>306</v>
      </c>
      <c r="B209" s="185" t="s">
        <v>627</v>
      </c>
      <c r="C209" s="139" t="s">
        <v>703</v>
      </c>
      <c r="D209" s="9"/>
      <c r="E209" s="9"/>
      <c r="F209" s="9"/>
      <c r="G209" s="9">
        <v>98</v>
      </c>
      <c r="H209" s="9"/>
      <c r="I209" s="2"/>
      <c r="J209" s="135"/>
      <c r="K209" s="2"/>
      <c r="L209" s="2"/>
      <c r="M209" s="2"/>
      <c r="N209" s="23">
        <f t="shared" si="12"/>
        <v>98</v>
      </c>
    </row>
    <row r="210" spans="1:36">
      <c r="A210" s="206" t="s">
        <v>1926</v>
      </c>
      <c r="B210" s="206" t="s">
        <v>1876</v>
      </c>
      <c r="C210" s="206" t="s">
        <v>51</v>
      </c>
      <c r="D210" s="221"/>
      <c r="E210" s="186"/>
      <c r="F210" s="9"/>
      <c r="G210" s="9"/>
      <c r="H210" s="217">
        <v>98</v>
      </c>
      <c r="I210" s="23"/>
      <c r="J210" s="214"/>
      <c r="K210" s="36"/>
      <c r="L210" s="36"/>
      <c r="M210" s="23"/>
      <c r="N210" s="23">
        <f t="shared" si="12"/>
        <v>98</v>
      </c>
    </row>
    <row r="211" spans="1:36">
      <c r="A211" s="104" t="s">
        <v>306</v>
      </c>
      <c r="B211" s="104" t="s">
        <v>307</v>
      </c>
      <c r="C211" s="104" t="s">
        <v>10</v>
      </c>
      <c r="D211" s="186">
        <v>97</v>
      </c>
      <c r="E211" s="9"/>
      <c r="F211" s="9"/>
      <c r="G211" s="9"/>
      <c r="H211" s="9"/>
      <c r="I211" s="23"/>
      <c r="J211" s="214"/>
      <c r="K211" s="36"/>
      <c r="L211" s="36"/>
      <c r="M211" s="23"/>
      <c r="N211" s="23">
        <f t="shared" si="12"/>
        <v>97</v>
      </c>
    </row>
    <row r="212" spans="1:36">
      <c r="A212" s="137" t="s">
        <v>621</v>
      </c>
      <c r="B212" s="137" t="s">
        <v>1214</v>
      </c>
      <c r="C212" s="137" t="s">
        <v>16</v>
      </c>
      <c r="D212" s="9"/>
      <c r="E212" s="186">
        <v>97</v>
      </c>
      <c r="F212" s="9"/>
      <c r="G212" s="9"/>
      <c r="H212" s="9"/>
      <c r="I212" s="23"/>
      <c r="J212" s="133"/>
      <c r="K212" s="23"/>
      <c r="L212" s="23"/>
      <c r="M212" s="23"/>
      <c r="N212" s="23">
        <f t="shared" si="12"/>
        <v>97</v>
      </c>
    </row>
    <row r="213" spans="1:36">
      <c r="A213" s="185" t="s">
        <v>93</v>
      </c>
      <c r="B213" s="185" t="s">
        <v>1672</v>
      </c>
      <c r="C213" s="139" t="s">
        <v>703</v>
      </c>
      <c r="D213" s="9"/>
      <c r="E213" s="9"/>
      <c r="F213" s="9"/>
      <c r="G213" s="9">
        <v>97</v>
      </c>
      <c r="H213" s="9"/>
      <c r="I213" s="2"/>
      <c r="J213" s="135"/>
      <c r="K213" s="2"/>
      <c r="L213" s="2"/>
      <c r="M213" s="2"/>
      <c r="N213" s="23">
        <f t="shared" si="12"/>
        <v>97</v>
      </c>
    </row>
    <row r="214" spans="1:36">
      <c r="A214" s="99" t="s">
        <v>312</v>
      </c>
      <c r="B214" s="99" t="s">
        <v>313</v>
      </c>
      <c r="C214" s="99" t="s">
        <v>51</v>
      </c>
      <c r="D214" s="186">
        <v>96</v>
      </c>
      <c r="E214" s="9"/>
      <c r="F214" s="9"/>
      <c r="G214" s="9"/>
      <c r="H214" s="9"/>
      <c r="I214" s="23"/>
      <c r="J214" s="133"/>
      <c r="K214" s="23"/>
      <c r="L214" s="23"/>
      <c r="M214" s="23"/>
      <c r="N214" s="23">
        <f t="shared" si="12"/>
        <v>96</v>
      </c>
    </row>
    <row r="215" spans="1:36">
      <c r="A215" s="139" t="s">
        <v>165</v>
      </c>
      <c r="B215" s="139" t="s">
        <v>1220</v>
      </c>
      <c r="C215" s="139" t="s">
        <v>703</v>
      </c>
      <c r="D215" s="9"/>
      <c r="E215" s="186">
        <v>96</v>
      </c>
      <c r="F215" s="9"/>
      <c r="G215" s="9"/>
      <c r="H215" s="9"/>
      <c r="I215" s="23"/>
      <c r="J215" s="214"/>
      <c r="K215" s="36"/>
      <c r="L215" s="36"/>
      <c r="M215" s="23"/>
      <c r="N215" s="23">
        <f t="shared" si="12"/>
        <v>96</v>
      </c>
    </row>
    <row r="216" spans="1:36">
      <c r="A216" s="185" t="s">
        <v>1670</v>
      </c>
      <c r="B216" s="185" t="s">
        <v>1671</v>
      </c>
      <c r="C216" s="139" t="s">
        <v>703</v>
      </c>
      <c r="D216" s="9"/>
      <c r="E216" s="9"/>
      <c r="F216" s="9"/>
      <c r="G216" s="9">
        <v>96</v>
      </c>
      <c r="H216" s="9"/>
      <c r="I216" s="2"/>
      <c r="J216" s="135"/>
      <c r="K216" s="2"/>
      <c r="L216" s="2"/>
      <c r="M216" s="2"/>
      <c r="N216" s="23">
        <f t="shared" si="12"/>
        <v>96</v>
      </c>
    </row>
    <row r="217" spans="1:36">
      <c r="A217" s="95" t="s">
        <v>332</v>
      </c>
      <c r="B217" s="95" t="s">
        <v>333</v>
      </c>
      <c r="C217" s="95" t="s">
        <v>3</v>
      </c>
      <c r="D217" s="186">
        <v>95</v>
      </c>
      <c r="E217" s="9"/>
      <c r="F217" s="9"/>
      <c r="G217" s="9"/>
      <c r="H217" s="9"/>
      <c r="I217" s="23"/>
      <c r="J217" s="133"/>
      <c r="K217" s="23"/>
      <c r="L217" s="23"/>
      <c r="M217" s="23"/>
      <c r="N217" s="23">
        <f t="shared" si="12"/>
        <v>95</v>
      </c>
    </row>
    <row r="218" spans="1:36">
      <c r="A218" s="99" t="s">
        <v>388</v>
      </c>
      <c r="B218" s="99" t="s">
        <v>389</v>
      </c>
      <c r="C218" s="99" t="s">
        <v>51</v>
      </c>
      <c r="D218" s="186">
        <v>94</v>
      </c>
      <c r="E218" s="9"/>
      <c r="F218" s="9"/>
      <c r="G218" s="9"/>
      <c r="H218" s="9"/>
      <c r="I218" s="23"/>
      <c r="J218" s="133"/>
      <c r="K218" s="23"/>
      <c r="L218" s="23"/>
      <c r="M218" s="23"/>
      <c r="N218" s="23">
        <f t="shared" si="12"/>
        <v>94</v>
      </c>
    </row>
    <row r="219" spans="1:36">
      <c r="A219" s="95" t="s">
        <v>430</v>
      </c>
      <c r="B219" s="95" t="s">
        <v>431</v>
      </c>
      <c r="C219" s="95" t="s">
        <v>3</v>
      </c>
      <c r="D219" s="186">
        <v>93</v>
      </c>
      <c r="E219" s="9"/>
      <c r="F219" s="9"/>
      <c r="G219" s="9"/>
      <c r="H219" s="9"/>
      <c r="I219" s="23"/>
      <c r="J219" s="214"/>
      <c r="K219" s="36"/>
      <c r="L219" s="36"/>
      <c r="M219" s="23"/>
      <c r="N219" s="23">
        <f t="shared" si="12"/>
        <v>93</v>
      </c>
    </row>
    <row r="220" spans="1:36">
      <c r="A220" s="139" t="s">
        <v>314</v>
      </c>
      <c r="B220" s="139" t="s">
        <v>1272</v>
      </c>
      <c r="C220" s="139" t="s">
        <v>703</v>
      </c>
      <c r="D220" s="221"/>
      <c r="E220" s="186">
        <v>93</v>
      </c>
      <c r="F220" s="9"/>
      <c r="G220" s="9"/>
      <c r="H220" s="9"/>
      <c r="I220" s="23"/>
      <c r="J220" s="214"/>
      <c r="K220" s="36"/>
      <c r="L220" s="36"/>
      <c r="M220" s="23"/>
      <c r="N220" s="23">
        <f t="shared" si="12"/>
        <v>93</v>
      </c>
    </row>
    <row r="221" spans="1:36">
      <c r="A221" s="140"/>
      <c r="B221" s="140"/>
      <c r="C221" s="140"/>
      <c r="D221" s="221"/>
      <c r="E221" s="186"/>
      <c r="F221" s="9"/>
      <c r="G221" s="9"/>
      <c r="H221" s="9"/>
      <c r="I221" s="23"/>
      <c r="J221" s="214"/>
      <c r="K221" s="36"/>
      <c r="L221" s="36"/>
      <c r="M221" s="23"/>
      <c r="N221" s="23"/>
    </row>
    <row r="222" spans="1:36">
      <c r="A222" s="96"/>
      <c r="B222" s="96"/>
      <c r="C222" s="96"/>
      <c r="D222" s="186"/>
      <c r="E222" s="186"/>
      <c r="F222" s="9"/>
      <c r="G222" s="9"/>
      <c r="H222" s="9"/>
      <c r="I222" s="23"/>
      <c r="J222" s="214"/>
      <c r="K222" s="36"/>
      <c r="L222" s="36"/>
      <c r="M222" s="23"/>
      <c r="N222" s="23"/>
    </row>
    <row r="223" spans="1:36">
      <c r="A223" s="1" t="s">
        <v>67</v>
      </c>
      <c r="B223" s="1"/>
      <c r="C223" s="1"/>
      <c r="D223" s="9"/>
      <c r="E223" s="9"/>
      <c r="F223" s="9"/>
      <c r="G223" s="9"/>
      <c r="H223" s="9"/>
      <c r="I223" s="2"/>
      <c r="J223" s="135"/>
      <c r="K223" s="2"/>
      <c r="L223" s="2"/>
      <c r="M223" s="2"/>
      <c r="N223" s="2"/>
      <c r="Q223" s="22" t="s">
        <v>1356</v>
      </c>
      <c r="U223" s="22" t="s">
        <v>1509</v>
      </c>
      <c r="Y223" s="22" t="s">
        <v>1658</v>
      </c>
      <c r="AC223" s="22" t="s">
        <v>1870</v>
      </c>
      <c r="AG223" s="22" t="s">
        <v>2125</v>
      </c>
    </row>
    <row r="224" spans="1:36" ht="15.5">
      <c r="A224" s="185" t="s">
        <v>1666</v>
      </c>
      <c r="B224" s="185" t="s">
        <v>1667</v>
      </c>
      <c r="C224" s="185" t="s">
        <v>1393</v>
      </c>
      <c r="D224" s="9"/>
      <c r="E224" s="9"/>
      <c r="F224" s="9"/>
      <c r="G224" s="9">
        <v>100</v>
      </c>
      <c r="H224" s="9">
        <v>99</v>
      </c>
      <c r="I224" s="2">
        <v>100</v>
      </c>
      <c r="J224" s="135"/>
      <c r="K224" s="2"/>
      <c r="L224" s="2"/>
      <c r="M224" s="2"/>
      <c r="N224" s="1">
        <f t="shared" ref="N224:N242" si="13">SUM(D224:M224)</f>
        <v>299</v>
      </c>
      <c r="O224" s="38" t="s">
        <v>198</v>
      </c>
      <c r="Q224" s="115" t="s">
        <v>692</v>
      </c>
      <c r="R224" s="115" t="s">
        <v>3</v>
      </c>
      <c r="S224">
        <v>100</v>
      </c>
      <c r="U224" s="159" t="s">
        <v>1502</v>
      </c>
      <c r="V224" s="159" t="s">
        <v>3</v>
      </c>
      <c r="W224">
        <v>100</v>
      </c>
      <c r="Y224" s="178" t="s">
        <v>1550</v>
      </c>
      <c r="Z224" s="178" t="s">
        <v>1393</v>
      </c>
      <c r="AA224">
        <v>100</v>
      </c>
      <c r="AC224" s="181" t="s">
        <v>1702</v>
      </c>
      <c r="AD224" s="181" t="s">
        <v>2</v>
      </c>
      <c r="AE224" s="175">
        <v>100</v>
      </c>
      <c r="AG224" s="239" t="s">
        <v>1990</v>
      </c>
      <c r="AH224" s="239" t="s">
        <v>1667</v>
      </c>
      <c r="AI224" s="178" t="s">
        <v>4</v>
      </c>
      <c r="AJ224">
        <v>100</v>
      </c>
    </row>
    <row r="225" spans="1:31">
      <c r="A225" s="141" t="s">
        <v>1373</v>
      </c>
      <c r="B225" s="141" t="s">
        <v>1141</v>
      </c>
      <c r="C225" s="141" t="s">
        <v>3</v>
      </c>
      <c r="D225" s="9"/>
      <c r="E225" s="186">
        <v>100</v>
      </c>
      <c r="F225" s="37">
        <v>99</v>
      </c>
      <c r="G225" s="37"/>
      <c r="H225" s="37">
        <v>98</v>
      </c>
      <c r="I225" s="32"/>
      <c r="J225" s="133"/>
      <c r="K225" s="23"/>
      <c r="L225" s="23"/>
      <c r="M225" s="23"/>
      <c r="N225" s="1">
        <f t="shared" si="13"/>
        <v>297</v>
      </c>
      <c r="O225" s="38" t="s">
        <v>199</v>
      </c>
      <c r="Q225" s="117" t="s">
        <v>742</v>
      </c>
      <c r="R225" s="117" t="s">
        <v>7</v>
      </c>
      <c r="S225">
        <v>99</v>
      </c>
      <c r="U225" s="159" t="s">
        <v>1499</v>
      </c>
      <c r="V225" s="159" t="s">
        <v>3</v>
      </c>
      <c r="W225">
        <v>99</v>
      </c>
      <c r="Y225" s="178" t="s">
        <v>1557</v>
      </c>
      <c r="Z225" s="178" t="s">
        <v>1393</v>
      </c>
      <c r="AA225">
        <v>99</v>
      </c>
      <c r="AC225" s="178" t="s">
        <v>1550</v>
      </c>
      <c r="AD225" s="178" t="s">
        <v>4</v>
      </c>
      <c r="AE225" s="175">
        <v>99</v>
      </c>
    </row>
    <row r="226" spans="1:31">
      <c r="A226" s="94" t="s">
        <v>116</v>
      </c>
      <c r="B226" s="94" t="s">
        <v>117</v>
      </c>
      <c r="C226" s="94" t="s">
        <v>4</v>
      </c>
      <c r="D226" s="186">
        <v>100</v>
      </c>
      <c r="E226" s="9"/>
      <c r="F226" s="9"/>
      <c r="G226" s="37">
        <v>99</v>
      </c>
      <c r="H226" s="37"/>
      <c r="I226" s="32"/>
      <c r="J226" s="133"/>
      <c r="K226" s="23"/>
      <c r="L226" s="23"/>
      <c r="M226" s="23"/>
      <c r="N226" s="1">
        <f t="shared" si="13"/>
        <v>199</v>
      </c>
      <c r="O226" s="38" t="s">
        <v>200</v>
      </c>
      <c r="Q226" s="113" t="s">
        <v>971</v>
      </c>
      <c r="R226" s="113" t="s">
        <v>16</v>
      </c>
      <c r="S226">
        <v>98</v>
      </c>
      <c r="U226" s="161" t="s">
        <v>1498</v>
      </c>
      <c r="V226" s="161" t="s">
        <v>2</v>
      </c>
      <c r="W226">
        <v>98</v>
      </c>
      <c r="Y226" s="178" t="s">
        <v>1587</v>
      </c>
      <c r="Z226" s="178" t="s">
        <v>1393</v>
      </c>
      <c r="AA226">
        <v>98</v>
      </c>
      <c r="AC226" s="183" t="s">
        <v>1499</v>
      </c>
      <c r="AD226" s="183" t="s">
        <v>3</v>
      </c>
      <c r="AE226" s="175">
        <v>98</v>
      </c>
    </row>
    <row r="227" spans="1:31">
      <c r="A227" s="173" t="s">
        <v>1502</v>
      </c>
      <c r="B227" s="173" t="s">
        <v>1502</v>
      </c>
      <c r="C227" s="141" t="s">
        <v>3</v>
      </c>
      <c r="D227" s="9"/>
      <c r="E227" s="9"/>
      <c r="F227" s="9">
        <v>100</v>
      </c>
      <c r="G227" s="9"/>
      <c r="H227" s="9"/>
      <c r="I227" s="2"/>
      <c r="J227" s="135"/>
      <c r="K227" s="2"/>
      <c r="L227" s="2"/>
      <c r="M227" s="2"/>
      <c r="N227" s="1">
        <f t="shared" si="13"/>
        <v>100</v>
      </c>
      <c r="AC227" s="194" t="s">
        <v>1712</v>
      </c>
      <c r="AD227" s="194" t="s">
        <v>15</v>
      </c>
      <c r="AE227" s="175">
        <v>97</v>
      </c>
    </row>
    <row r="228" spans="1:31">
      <c r="A228" s="210" t="s">
        <v>1929</v>
      </c>
      <c r="B228" s="210" t="s">
        <v>1935</v>
      </c>
      <c r="C228" s="210" t="s">
        <v>2</v>
      </c>
      <c r="D228" s="9"/>
      <c r="E228" s="9"/>
      <c r="F228" s="9"/>
      <c r="G228" s="9"/>
      <c r="H228" s="9">
        <v>100</v>
      </c>
      <c r="I228" s="23"/>
      <c r="J228" s="133"/>
      <c r="K228" s="23"/>
      <c r="L228" s="23"/>
      <c r="M228" s="23"/>
      <c r="N228" s="2">
        <f t="shared" si="13"/>
        <v>100</v>
      </c>
      <c r="AC228" s="196" t="s">
        <v>1714</v>
      </c>
      <c r="AD228" s="196" t="s">
        <v>1711</v>
      </c>
      <c r="AE228" s="175">
        <v>96</v>
      </c>
    </row>
    <row r="229" spans="1:31">
      <c r="A229" s="97" t="s">
        <v>293</v>
      </c>
      <c r="B229" s="97" t="s">
        <v>294</v>
      </c>
      <c r="C229" s="97" t="s">
        <v>33</v>
      </c>
      <c r="D229" s="186">
        <v>99</v>
      </c>
      <c r="E229" s="9"/>
      <c r="F229" s="37"/>
      <c r="G229" s="37"/>
      <c r="H229" s="37"/>
      <c r="I229" s="23"/>
      <c r="J229" s="133"/>
      <c r="K229" s="23"/>
      <c r="L229" s="23"/>
      <c r="M229" s="23"/>
      <c r="N229" s="1">
        <f t="shared" si="13"/>
        <v>99</v>
      </c>
      <c r="AC229" s="175" t="s">
        <v>1783</v>
      </c>
      <c r="AD229" s="175" t="s">
        <v>1705</v>
      </c>
      <c r="AE229" s="175">
        <v>95</v>
      </c>
    </row>
    <row r="230" spans="1:31">
      <c r="A230" s="142" t="s">
        <v>1372</v>
      </c>
      <c r="B230" s="142" t="s">
        <v>1163</v>
      </c>
      <c r="C230" s="142" t="s">
        <v>7</v>
      </c>
      <c r="D230" s="9"/>
      <c r="E230" s="186">
        <v>99</v>
      </c>
      <c r="F230" s="9"/>
      <c r="G230" s="9"/>
      <c r="H230" s="9"/>
      <c r="I230" s="23"/>
      <c r="J230" s="133"/>
      <c r="K230" s="23"/>
      <c r="L230" s="23"/>
      <c r="M230" s="23"/>
      <c r="N230" s="1">
        <f t="shared" si="13"/>
        <v>99</v>
      </c>
      <c r="AC230" s="175" t="s">
        <v>1842</v>
      </c>
      <c r="AD230" s="175" t="s">
        <v>1705</v>
      </c>
      <c r="AE230" s="175">
        <v>94</v>
      </c>
    </row>
    <row r="231" spans="1:31">
      <c r="A231" s="99" t="s">
        <v>152</v>
      </c>
      <c r="B231" s="99" t="s">
        <v>153</v>
      </c>
      <c r="C231" s="99" t="s">
        <v>51</v>
      </c>
      <c r="D231" s="186">
        <v>98</v>
      </c>
      <c r="E231" s="9"/>
      <c r="F231" s="9"/>
      <c r="G231" s="9"/>
      <c r="H231" s="9"/>
      <c r="I231" s="23"/>
      <c r="J231" s="133"/>
      <c r="K231" s="23"/>
      <c r="L231" s="23"/>
      <c r="M231" s="23"/>
      <c r="N231" s="1">
        <f t="shared" si="13"/>
        <v>98</v>
      </c>
    </row>
    <row r="232" spans="1:31">
      <c r="A232" s="137" t="s">
        <v>1371</v>
      </c>
      <c r="B232" s="137" t="s">
        <v>1268</v>
      </c>
      <c r="C232" s="137" t="s">
        <v>16</v>
      </c>
      <c r="D232" s="9"/>
      <c r="E232" s="186">
        <v>98</v>
      </c>
      <c r="F232" s="9"/>
      <c r="G232" s="9"/>
      <c r="H232" s="9"/>
      <c r="I232" s="23"/>
      <c r="J232" s="133"/>
      <c r="K232" s="23"/>
      <c r="L232" s="23"/>
      <c r="M232" s="23"/>
      <c r="N232" s="1">
        <f t="shared" si="13"/>
        <v>98</v>
      </c>
    </row>
    <row r="233" spans="1:31">
      <c r="A233" s="171" t="s">
        <v>1517</v>
      </c>
      <c r="B233" s="171" t="s">
        <v>1518</v>
      </c>
      <c r="C233" s="171" t="s">
        <v>2</v>
      </c>
      <c r="D233" s="9"/>
      <c r="E233" s="9"/>
      <c r="F233" s="9">
        <v>98</v>
      </c>
      <c r="G233" s="9"/>
      <c r="H233" s="9"/>
      <c r="I233" s="2"/>
      <c r="J233" s="135"/>
      <c r="K233" s="2"/>
      <c r="L233" s="2"/>
      <c r="M233" s="2"/>
      <c r="N233" s="1">
        <f t="shared" si="13"/>
        <v>98</v>
      </c>
    </row>
    <row r="234" spans="1:31">
      <c r="A234" s="185" t="s">
        <v>1668</v>
      </c>
      <c r="B234" s="185" t="s">
        <v>1669</v>
      </c>
      <c r="C234" s="185" t="s">
        <v>1393</v>
      </c>
      <c r="D234" s="9"/>
      <c r="E234" s="9"/>
      <c r="F234" s="9"/>
      <c r="G234" s="9">
        <v>98</v>
      </c>
      <c r="H234" s="9"/>
      <c r="I234" s="2"/>
      <c r="J234" s="135"/>
      <c r="K234" s="2"/>
      <c r="L234" s="2"/>
      <c r="M234" s="2"/>
      <c r="N234" s="1">
        <f t="shared" si="13"/>
        <v>98</v>
      </c>
    </row>
    <row r="235" spans="1:31">
      <c r="A235" s="99" t="s">
        <v>341</v>
      </c>
      <c r="B235" s="99" t="s">
        <v>342</v>
      </c>
      <c r="C235" s="99" t="s">
        <v>51</v>
      </c>
      <c r="D235" s="186">
        <v>97</v>
      </c>
      <c r="E235" s="9"/>
      <c r="F235" s="9"/>
      <c r="G235" s="9"/>
      <c r="H235" s="9"/>
      <c r="I235" s="23"/>
      <c r="J235" s="133"/>
      <c r="K235" s="23"/>
      <c r="L235" s="23"/>
      <c r="M235" s="23"/>
      <c r="N235" s="1">
        <f t="shared" si="13"/>
        <v>97</v>
      </c>
    </row>
    <row r="236" spans="1:31">
      <c r="A236" s="212" t="s">
        <v>359</v>
      </c>
      <c r="B236" s="212" t="s">
        <v>418</v>
      </c>
      <c r="C236" s="212" t="s">
        <v>15</v>
      </c>
      <c r="D236" s="9"/>
      <c r="E236" s="9"/>
      <c r="F236" s="9"/>
      <c r="G236" s="9"/>
      <c r="H236" s="217">
        <v>97</v>
      </c>
      <c r="I236" s="23"/>
      <c r="J236" s="133"/>
      <c r="K236" s="23"/>
      <c r="L236" s="23"/>
      <c r="M236" s="23"/>
      <c r="N236" s="2">
        <f t="shared" si="13"/>
        <v>97</v>
      </c>
    </row>
    <row r="237" spans="1:31">
      <c r="A237" s="95" t="s">
        <v>91</v>
      </c>
      <c r="B237" s="95" t="s">
        <v>362</v>
      </c>
      <c r="C237" s="95" t="s">
        <v>3</v>
      </c>
      <c r="D237" s="186">
        <v>96</v>
      </c>
      <c r="E237" s="9"/>
      <c r="F237" s="9"/>
      <c r="G237" s="9"/>
      <c r="H237" s="9"/>
      <c r="I237" s="23"/>
      <c r="J237" s="133"/>
      <c r="K237" s="23"/>
      <c r="L237" s="23"/>
      <c r="M237" s="23"/>
      <c r="N237" s="1">
        <f t="shared" si="13"/>
        <v>96</v>
      </c>
    </row>
    <row r="238" spans="1:31">
      <c r="A238" s="209" t="s">
        <v>1930</v>
      </c>
      <c r="B238" s="209" t="s">
        <v>1934</v>
      </c>
      <c r="C238" s="209" t="s">
        <v>1711</v>
      </c>
      <c r="D238" s="9"/>
      <c r="E238" s="9"/>
      <c r="F238" s="9"/>
      <c r="G238" s="9"/>
      <c r="H238" s="217">
        <v>96</v>
      </c>
      <c r="I238" s="23"/>
      <c r="J238" s="133"/>
      <c r="K238" s="23"/>
      <c r="L238" s="23"/>
      <c r="M238" s="23"/>
      <c r="N238" s="2">
        <f t="shared" si="13"/>
        <v>96</v>
      </c>
    </row>
    <row r="239" spans="1:31">
      <c r="A239" s="99" t="s">
        <v>404</v>
      </c>
      <c r="B239" s="99" t="s">
        <v>405</v>
      </c>
      <c r="C239" s="99" t="s">
        <v>51</v>
      </c>
      <c r="D239" s="186">
        <v>95</v>
      </c>
      <c r="E239" s="9"/>
      <c r="F239" s="9"/>
      <c r="G239" s="9"/>
      <c r="H239" s="9"/>
      <c r="I239" s="23"/>
      <c r="J239" s="133"/>
      <c r="K239" s="23"/>
      <c r="L239" s="23"/>
      <c r="M239" s="23"/>
      <c r="N239" s="2">
        <f t="shared" si="13"/>
        <v>95</v>
      </c>
    </row>
    <row r="240" spans="1:31">
      <c r="A240" s="208" t="s">
        <v>1931</v>
      </c>
      <c r="B240" s="208" t="s">
        <v>1933</v>
      </c>
      <c r="C240" s="208" t="s">
        <v>1705</v>
      </c>
      <c r="D240" s="9"/>
      <c r="E240" s="9"/>
      <c r="F240" s="9"/>
      <c r="G240" s="9"/>
      <c r="H240" s="217">
        <v>95</v>
      </c>
      <c r="I240" s="23"/>
      <c r="J240" s="133"/>
      <c r="K240" s="23"/>
      <c r="L240" s="23"/>
      <c r="M240" s="23"/>
      <c r="N240" s="2">
        <f t="shared" si="13"/>
        <v>95</v>
      </c>
    </row>
    <row r="241" spans="1:36">
      <c r="A241" s="104" t="s">
        <v>443</v>
      </c>
      <c r="B241" s="104" t="s">
        <v>444</v>
      </c>
      <c r="C241" s="104" t="s">
        <v>10</v>
      </c>
      <c r="D241" s="186">
        <v>94</v>
      </c>
      <c r="E241" s="9"/>
      <c r="F241" s="9"/>
      <c r="G241" s="9"/>
      <c r="H241" s="9"/>
      <c r="I241" s="23"/>
      <c r="J241" s="133"/>
      <c r="K241" s="23"/>
      <c r="L241" s="23"/>
      <c r="M241" s="23"/>
      <c r="N241" s="2">
        <f t="shared" si="13"/>
        <v>94</v>
      </c>
    </row>
    <row r="242" spans="1:36">
      <c r="A242" s="208" t="s">
        <v>1842</v>
      </c>
      <c r="B242" s="208" t="s">
        <v>1932</v>
      </c>
      <c r="C242" s="208" t="s">
        <v>1705</v>
      </c>
      <c r="D242" s="9"/>
      <c r="E242" s="9"/>
      <c r="F242" s="9"/>
      <c r="G242" s="9"/>
      <c r="H242" s="217">
        <v>94</v>
      </c>
      <c r="I242" s="23"/>
      <c r="J242" s="133"/>
      <c r="K242" s="23"/>
      <c r="L242" s="23"/>
      <c r="M242" s="23"/>
      <c r="N242" s="2">
        <f t="shared" si="13"/>
        <v>94</v>
      </c>
    </row>
    <row r="243" spans="1:36">
      <c r="A243" s="23"/>
      <c r="B243" s="23"/>
      <c r="C243" s="23"/>
      <c r="D243" s="9"/>
      <c r="E243" s="9"/>
      <c r="F243" s="9"/>
      <c r="G243" s="9"/>
      <c r="H243" s="9"/>
      <c r="I243" s="23"/>
      <c r="J243" s="133"/>
      <c r="K243" s="23"/>
      <c r="L243" s="23"/>
      <c r="M243" s="23"/>
      <c r="N243" s="2">
        <f t="shared" ref="N243:N244" si="14">SUM(D243:M243)</f>
        <v>0</v>
      </c>
    </row>
    <row r="244" spans="1:36">
      <c r="A244" s="2"/>
      <c r="B244" s="2"/>
      <c r="C244" s="2"/>
      <c r="D244" s="9"/>
      <c r="E244" s="9"/>
      <c r="F244" s="9"/>
      <c r="G244" s="9"/>
      <c r="H244" s="9"/>
      <c r="I244" s="2"/>
      <c r="J244" s="135"/>
      <c r="K244" s="2"/>
      <c r="L244" s="2"/>
      <c r="M244" s="2"/>
      <c r="N244" s="2">
        <f t="shared" si="14"/>
        <v>0</v>
      </c>
    </row>
    <row r="245" spans="1:36">
      <c r="A245" s="1" t="s">
        <v>68</v>
      </c>
      <c r="B245" s="1"/>
      <c r="C245" s="1"/>
      <c r="D245" s="9"/>
      <c r="E245" s="9"/>
      <c r="F245" s="9"/>
      <c r="G245" s="9"/>
      <c r="H245" s="9"/>
      <c r="I245" s="2"/>
      <c r="J245" s="135"/>
      <c r="K245" s="2"/>
      <c r="L245" s="2"/>
      <c r="M245" s="2"/>
      <c r="N245" s="2"/>
      <c r="Q245" s="22" t="s">
        <v>1356</v>
      </c>
      <c r="U245" s="22" t="s">
        <v>1509</v>
      </c>
      <c r="Y245" s="22" t="s">
        <v>1658</v>
      </c>
      <c r="AC245" s="22" t="s">
        <v>1870</v>
      </c>
      <c r="AG245" s="22" t="s">
        <v>2125</v>
      </c>
    </row>
    <row r="246" spans="1:36" ht="15.5">
      <c r="A246" s="169" t="s">
        <v>1521</v>
      </c>
      <c r="B246" s="169" t="s">
        <v>1522</v>
      </c>
      <c r="C246" s="94" t="s">
        <v>4</v>
      </c>
      <c r="D246" s="9"/>
      <c r="E246" s="9"/>
      <c r="F246" s="9">
        <v>99</v>
      </c>
      <c r="G246" s="9">
        <v>98</v>
      </c>
      <c r="H246" s="9"/>
      <c r="I246" s="2">
        <v>96</v>
      </c>
      <c r="J246" s="135"/>
      <c r="K246" s="2"/>
      <c r="L246" s="2"/>
      <c r="M246" s="2"/>
      <c r="N246" s="2">
        <f t="shared" ref="N246:N272" si="15">SUM(D246:M246)</f>
        <v>293</v>
      </c>
      <c r="O246" s="38" t="s">
        <v>198</v>
      </c>
      <c r="Q246" s="117" t="s">
        <v>694</v>
      </c>
      <c r="R246" s="117" t="s">
        <v>7</v>
      </c>
      <c r="S246">
        <v>100</v>
      </c>
      <c r="U246" s="149" t="s">
        <v>1480</v>
      </c>
      <c r="V246" s="149" t="s">
        <v>9</v>
      </c>
      <c r="W246">
        <v>100</v>
      </c>
      <c r="Y246" s="178" t="s">
        <v>1561</v>
      </c>
      <c r="Z246" s="178" t="s">
        <v>1393</v>
      </c>
      <c r="AA246">
        <v>100</v>
      </c>
      <c r="AC246" s="196" t="s">
        <v>1710</v>
      </c>
      <c r="AD246" s="196" t="s">
        <v>1711</v>
      </c>
      <c r="AE246" s="175">
        <v>100</v>
      </c>
      <c r="AG246" s="229" t="s">
        <v>93</v>
      </c>
      <c r="AH246" s="229" t="s">
        <v>1979</v>
      </c>
      <c r="AI246" s="229" t="s">
        <v>1532</v>
      </c>
      <c r="AJ246" s="256">
        <v>100</v>
      </c>
    </row>
    <row r="247" spans="1:36" ht="15.5">
      <c r="A247" s="142" t="s">
        <v>357</v>
      </c>
      <c r="B247" s="142" t="s">
        <v>1293</v>
      </c>
      <c r="C247" s="142" t="s">
        <v>7</v>
      </c>
      <c r="D247" s="9"/>
      <c r="E247" s="186">
        <v>96</v>
      </c>
      <c r="F247" s="187">
        <v>98</v>
      </c>
      <c r="G247" s="9"/>
      <c r="H247" s="217">
        <v>93</v>
      </c>
      <c r="I247" s="23"/>
      <c r="J247" s="133"/>
      <c r="K247" s="23"/>
      <c r="L247" s="23"/>
      <c r="M247" s="23"/>
      <c r="N247" s="2">
        <f t="shared" si="15"/>
        <v>287</v>
      </c>
      <c r="O247" s="38" t="s">
        <v>199</v>
      </c>
      <c r="Q247" s="113" t="s">
        <v>773</v>
      </c>
      <c r="R247" s="113" t="s">
        <v>16</v>
      </c>
      <c r="S247">
        <v>99</v>
      </c>
      <c r="U247" s="163" t="s">
        <v>1433</v>
      </c>
      <c r="V247" s="163" t="s">
        <v>1393</v>
      </c>
      <c r="W247">
        <v>99</v>
      </c>
      <c r="Y247" s="178" t="s">
        <v>1593</v>
      </c>
      <c r="Z247" s="178" t="s">
        <v>1393</v>
      </c>
      <c r="AA247">
        <v>99</v>
      </c>
      <c r="AC247" s="175" t="s">
        <v>1740</v>
      </c>
      <c r="AD247" s="175" t="s">
        <v>1705</v>
      </c>
      <c r="AE247" s="175">
        <v>99</v>
      </c>
      <c r="AG247" s="233" t="s">
        <v>93</v>
      </c>
      <c r="AH247" s="233" t="s">
        <v>2011</v>
      </c>
      <c r="AI247" s="233" t="s">
        <v>2013</v>
      </c>
      <c r="AJ247" s="256">
        <v>99</v>
      </c>
    </row>
    <row r="248" spans="1:36" ht="15.5">
      <c r="A248" s="142" t="s">
        <v>1381</v>
      </c>
      <c r="B248" s="142" t="s">
        <v>1142</v>
      </c>
      <c r="C248" s="142" t="s">
        <v>7</v>
      </c>
      <c r="D248" s="9"/>
      <c r="E248" s="186">
        <v>100</v>
      </c>
      <c r="F248" s="188"/>
      <c r="G248" s="37"/>
      <c r="H248" s="37">
        <v>100</v>
      </c>
      <c r="I248" s="23"/>
      <c r="J248" s="133"/>
      <c r="K248" s="23"/>
      <c r="L248" s="23"/>
      <c r="M248" s="23"/>
      <c r="N248" s="2">
        <f t="shared" si="15"/>
        <v>200</v>
      </c>
      <c r="O248" s="38" t="s">
        <v>200</v>
      </c>
      <c r="Q248" s="123" t="s">
        <v>786</v>
      </c>
      <c r="R248" s="123" t="s">
        <v>44</v>
      </c>
      <c r="S248">
        <v>98</v>
      </c>
      <c r="U248" s="165" t="s">
        <v>1404</v>
      </c>
      <c r="V248" s="165" t="s">
        <v>1402</v>
      </c>
      <c r="W248">
        <v>98</v>
      </c>
      <c r="Y248" s="178" t="s">
        <v>1433</v>
      </c>
      <c r="Z248" s="178" t="s">
        <v>1393</v>
      </c>
      <c r="AA248">
        <v>98</v>
      </c>
      <c r="AC248" s="196" t="s">
        <v>1746</v>
      </c>
      <c r="AD248" s="196" t="s">
        <v>1711</v>
      </c>
      <c r="AE248" s="175">
        <v>98</v>
      </c>
      <c r="AG248" s="233" t="s">
        <v>590</v>
      </c>
      <c r="AH248" s="233" t="s">
        <v>2032</v>
      </c>
      <c r="AI248" s="233" t="s">
        <v>1973</v>
      </c>
      <c r="AJ248" s="256">
        <v>98</v>
      </c>
    </row>
    <row r="249" spans="1:36" ht="15.5">
      <c r="A249" s="103" t="s">
        <v>133</v>
      </c>
      <c r="B249" s="103" t="s">
        <v>259</v>
      </c>
      <c r="C249" s="103" t="s">
        <v>33</v>
      </c>
      <c r="D249" s="186">
        <v>100</v>
      </c>
      <c r="E249" s="37"/>
      <c r="F249" s="188"/>
      <c r="G249" s="37"/>
      <c r="H249" s="37"/>
      <c r="I249" s="32"/>
      <c r="J249" s="133"/>
      <c r="K249" s="23"/>
      <c r="L249" s="23"/>
      <c r="M249" s="23"/>
      <c r="N249" s="2">
        <f t="shared" si="15"/>
        <v>100</v>
      </c>
      <c r="P249" s="27"/>
      <c r="Q249" s="115" t="s">
        <v>985</v>
      </c>
      <c r="R249" s="115" t="s">
        <v>3</v>
      </c>
      <c r="S249">
        <v>97</v>
      </c>
      <c r="AC249" s="183" t="s">
        <v>1755</v>
      </c>
      <c r="AD249" s="183" t="s">
        <v>3</v>
      </c>
      <c r="AE249" s="175">
        <v>97</v>
      </c>
      <c r="AG249" s="233" t="s">
        <v>357</v>
      </c>
      <c r="AH249" s="233" t="s">
        <v>2046</v>
      </c>
      <c r="AI249" s="233" t="s">
        <v>1973</v>
      </c>
      <c r="AJ249" s="256">
        <v>97</v>
      </c>
    </row>
    <row r="250" spans="1:36" ht="15.5">
      <c r="A250" s="170" t="s">
        <v>1519</v>
      </c>
      <c r="B250" s="170" t="s">
        <v>1520</v>
      </c>
      <c r="C250" s="170" t="s">
        <v>9</v>
      </c>
      <c r="D250" s="9"/>
      <c r="E250" s="9"/>
      <c r="F250" s="9">
        <v>100</v>
      </c>
      <c r="G250" s="9"/>
      <c r="H250" s="9"/>
      <c r="I250" s="2"/>
      <c r="J250" s="135"/>
      <c r="K250" s="2"/>
      <c r="L250" s="2"/>
      <c r="M250" s="2"/>
      <c r="N250" s="2">
        <f t="shared" si="15"/>
        <v>100</v>
      </c>
      <c r="P250" s="27"/>
      <c r="Q250" s="117" t="s">
        <v>1026</v>
      </c>
      <c r="R250" s="117" t="s">
        <v>7</v>
      </c>
      <c r="S250">
        <v>96</v>
      </c>
      <c r="AC250" s="175" t="s">
        <v>1757</v>
      </c>
      <c r="AD250" s="175" t="s">
        <v>1705</v>
      </c>
      <c r="AE250" s="175">
        <v>96</v>
      </c>
      <c r="AG250" s="239" t="s">
        <v>2056</v>
      </c>
      <c r="AH250" s="239" t="s">
        <v>2057</v>
      </c>
      <c r="AI250" s="239" t="s">
        <v>1992</v>
      </c>
      <c r="AJ250" s="256">
        <v>96</v>
      </c>
    </row>
    <row r="251" spans="1:36" ht="15.5">
      <c r="A251" s="185" t="s">
        <v>1663</v>
      </c>
      <c r="B251" s="185" t="s">
        <v>1664</v>
      </c>
      <c r="C251" s="185" t="s">
        <v>1393</v>
      </c>
      <c r="D251" s="9"/>
      <c r="E251" s="9"/>
      <c r="F251" s="9"/>
      <c r="G251" s="9">
        <v>100</v>
      </c>
      <c r="H251" s="9"/>
      <c r="I251" s="2"/>
      <c r="J251" s="135"/>
      <c r="K251" s="2"/>
      <c r="L251" s="2"/>
      <c r="M251" s="2"/>
      <c r="N251" s="2">
        <f t="shared" si="15"/>
        <v>100</v>
      </c>
      <c r="AC251" s="196" t="s">
        <v>1761</v>
      </c>
      <c r="AD251" s="196" t="s">
        <v>1711</v>
      </c>
      <c r="AE251" s="175">
        <v>95</v>
      </c>
      <c r="AG251" s="233" t="s">
        <v>2061</v>
      </c>
      <c r="AH251" s="233" t="s">
        <v>2062</v>
      </c>
      <c r="AI251" s="233" t="s">
        <v>1973</v>
      </c>
      <c r="AJ251" s="256">
        <v>95</v>
      </c>
    </row>
    <row r="252" spans="1:36" ht="15.5">
      <c r="A252" s="257" t="s">
        <v>93</v>
      </c>
      <c r="B252" s="257" t="s">
        <v>1979</v>
      </c>
      <c r="C252" s="257" t="s">
        <v>1532</v>
      </c>
      <c r="D252" s="9"/>
      <c r="E252" s="9"/>
      <c r="F252" s="187"/>
      <c r="G252" s="9"/>
      <c r="H252" s="2"/>
      <c r="I252" s="258">
        <v>100</v>
      </c>
      <c r="J252" s="133"/>
      <c r="K252" s="23"/>
      <c r="L252" s="23"/>
      <c r="M252" s="23"/>
      <c r="N252" s="2">
        <f t="shared" si="15"/>
        <v>100</v>
      </c>
      <c r="AC252" s="175" t="s">
        <v>1828</v>
      </c>
      <c r="AD252" s="175" t="s">
        <v>1705</v>
      </c>
      <c r="AE252" s="175">
        <v>94</v>
      </c>
      <c r="AG252" s="249" t="s">
        <v>1369</v>
      </c>
      <c r="AH252" s="249" t="s">
        <v>2076</v>
      </c>
      <c r="AI252" s="249" t="s">
        <v>15</v>
      </c>
      <c r="AJ252" s="256">
        <v>94</v>
      </c>
    </row>
    <row r="253" spans="1:36">
      <c r="A253" s="99" t="s">
        <v>272</v>
      </c>
      <c r="B253" s="99" t="s">
        <v>273</v>
      </c>
      <c r="C253" s="99" t="s">
        <v>51</v>
      </c>
      <c r="D253" s="186">
        <v>99</v>
      </c>
      <c r="E253" s="9"/>
      <c r="F253" s="187"/>
      <c r="G253" s="9"/>
      <c r="H253" s="9"/>
      <c r="I253" s="23"/>
      <c r="J253" s="133"/>
      <c r="K253" s="23"/>
      <c r="L253" s="23"/>
      <c r="M253" s="23"/>
      <c r="N253" s="2">
        <f t="shared" si="15"/>
        <v>99</v>
      </c>
      <c r="AC253" s="196" t="s">
        <v>1404</v>
      </c>
      <c r="AD253" s="196" t="s">
        <v>1711</v>
      </c>
      <c r="AE253" s="175">
        <v>93</v>
      </c>
    </row>
    <row r="254" spans="1:36">
      <c r="A254" s="137" t="s">
        <v>1380</v>
      </c>
      <c r="B254" s="137" t="s">
        <v>1177</v>
      </c>
      <c r="C254" s="137" t="s">
        <v>16</v>
      </c>
      <c r="D254" s="9"/>
      <c r="E254" s="186">
        <v>99</v>
      </c>
      <c r="F254" s="187"/>
      <c r="G254" s="9"/>
      <c r="H254" s="9"/>
      <c r="I254" s="23"/>
      <c r="J254" s="133"/>
      <c r="K254" s="23"/>
      <c r="L254" s="23"/>
      <c r="M254" s="23"/>
      <c r="N254" s="2">
        <f t="shared" si="15"/>
        <v>99</v>
      </c>
    </row>
    <row r="255" spans="1:36">
      <c r="A255" s="185" t="s">
        <v>257</v>
      </c>
      <c r="B255" s="185" t="s">
        <v>1665</v>
      </c>
      <c r="C255" s="185" t="s">
        <v>1393</v>
      </c>
      <c r="D255" s="9"/>
      <c r="E255" s="9"/>
      <c r="F255" s="9"/>
      <c r="G255" s="9">
        <v>99</v>
      </c>
      <c r="H255" s="9"/>
      <c r="I255" s="2"/>
      <c r="J255" s="135"/>
      <c r="K255" s="2"/>
      <c r="L255" s="2"/>
      <c r="M255" s="2"/>
      <c r="N255" s="2">
        <f t="shared" si="15"/>
        <v>99</v>
      </c>
    </row>
    <row r="256" spans="1:36">
      <c r="A256" s="208" t="s">
        <v>457</v>
      </c>
      <c r="B256" s="208"/>
      <c r="C256" s="208" t="s">
        <v>1705</v>
      </c>
      <c r="D256" s="9"/>
      <c r="E256" s="9"/>
      <c r="F256" s="187"/>
      <c r="G256" s="9"/>
      <c r="H256" s="217">
        <v>99</v>
      </c>
      <c r="I256" s="23"/>
      <c r="J256" s="133"/>
      <c r="K256" s="23"/>
      <c r="L256" s="23"/>
      <c r="M256" s="23"/>
      <c r="N256" s="2">
        <f t="shared" si="15"/>
        <v>99</v>
      </c>
    </row>
    <row r="257" spans="1:14" ht="15.5">
      <c r="A257" s="254" t="s">
        <v>93</v>
      </c>
      <c r="B257" s="254" t="s">
        <v>2011</v>
      </c>
      <c r="C257" s="254" t="s">
        <v>2013</v>
      </c>
      <c r="D257" s="9"/>
      <c r="E257" s="9"/>
      <c r="F257" s="187"/>
      <c r="G257" s="9"/>
      <c r="H257" s="2"/>
      <c r="I257" s="258">
        <v>99</v>
      </c>
      <c r="J257" s="133"/>
      <c r="K257" s="23"/>
      <c r="L257" s="23"/>
      <c r="M257" s="23"/>
      <c r="N257" s="2">
        <f t="shared" si="15"/>
        <v>99</v>
      </c>
    </row>
    <row r="258" spans="1:14">
      <c r="A258" s="98" t="s">
        <v>296</v>
      </c>
      <c r="B258" s="98" t="s">
        <v>297</v>
      </c>
      <c r="C258" s="98" t="s">
        <v>47</v>
      </c>
      <c r="D258" s="186">
        <v>98</v>
      </c>
      <c r="E258" s="9"/>
      <c r="F258" s="9"/>
      <c r="G258" s="9"/>
      <c r="H258" s="9"/>
      <c r="I258" s="23"/>
      <c r="J258" s="133"/>
      <c r="K258" s="23"/>
      <c r="L258" s="23"/>
      <c r="M258" s="23"/>
      <c r="N258" s="2">
        <f t="shared" si="15"/>
        <v>98</v>
      </c>
    </row>
    <row r="259" spans="1:14">
      <c r="A259" s="143" t="s">
        <v>613</v>
      </c>
      <c r="B259" s="143" t="s">
        <v>1183</v>
      </c>
      <c r="C259" s="143" t="s">
        <v>44</v>
      </c>
      <c r="D259" s="9"/>
      <c r="E259" s="186">
        <v>98</v>
      </c>
      <c r="F259" s="187"/>
      <c r="G259" s="9"/>
      <c r="H259" s="9"/>
      <c r="I259" s="23"/>
      <c r="J259" s="23"/>
      <c r="K259" s="23"/>
      <c r="L259" s="23"/>
      <c r="M259" s="23"/>
      <c r="N259" s="2">
        <f t="shared" si="15"/>
        <v>98</v>
      </c>
    </row>
    <row r="260" spans="1:14">
      <c r="A260" s="209" t="s">
        <v>359</v>
      </c>
      <c r="B260" s="209" t="s">
        <v>1937</v>
      </c>
      <c r="C260" s="209" t="s">
        <v>1711</v>
      </c>
      <c r="D260" s="9"/>
      <c r="E260" s="9"/>
      <c r="F260" s="187"/>
      <c r="G260" s="9"/>
      <c r="H260" s="217">
        <v>98</v>
      </c>
      <c r="I260" s="23"/>
      <c r="J260" s="23"/>
      <c r="K260" s="23"/>
      <c r="L260" s="23"/>
      <c r="M260" s="23"/>
      <c r="N260" s="2">
        <f t="shared" si="15"/>
        <v>98</v>
      </c>
    </row>
    <row r="261" spans="1:14" ht="15.5">
      <c r="A261" s="254" t="s">
        <v>590</v>
      </c>
      <c r="B261" s="254" t="s">
        <v>2032</v>
      </c>
      <c r="C261" s="254" t="s">
        <v>1973</v>
      </c>
      <c r="D261" s="9"/>
      <c r="E261" s="9"/>
      <c r="F261" s="187"/>
      <c r="G261" s="9"/>
      <c r="H261" s="2"/>
      <c r="I261" s="258">
        <v>98</v>
      </c>
      <c r="J261" s="23"/>
      <c r="K261" s="23"/>
      <c r="L261" s="23"/>
      <c r="M261" s="23"/>
      <c r="N261" s="2">
        <f t="shared" si="15"/>
        <v>98</v>
      </c>
    </row>
    <row r="262" spans="1:14">
      <c r="A262" s="99" t="s">
        <v>141</v>
      </c>
      <c r="B262" s="99" t="s">
        <v>142</v>
      </c>
      <c r="C262" s="99" t="s">
        <v>51</v>
      </c>
      <c r="D262" s="186">
        <v>97</v>
      </c>
      <c r="E262" s="9"/>
      <c r="F262" s="9"/>
      <c r="G262" s="9"/>
      <c r="H262" s="9"/>
      <c r="I262" s="23"/>
      <c r="J262" s="23"/>
      <c r="K262" s="23"/>
      <c r="L262" s="23"/>
      <c r="M262" s="23"/>
      <c r="N262" s="2">
        <f t="shared" si="15"/>
        <v>97</v>
      </c>
    </row>
    <row r="263" spans="1:14">
      <c r="A263" s="141" t="s">
        <v>1379</v>
      </c>
      <c r="B263" s="141" t="s">
        <v>1274</v>
      </c>
      <c r="C263" s="141" t="s">
        <v>3</v>
      </c>
      <c r="D263" s="9"/>
      <c r="E263" s="186">
        <v>97</v>
      </c>
      <c r="F263" s="9"/>
      <c r="G263" s="9"/>
      <c r="H263" s="9"/>
      <c r="I263" s="23"/>
      <c r="J263" s="23"/>
      <c r="K263" s="23"/>
      <c r="L263" s="23"/>
      <c r="M263" s="23"/>
      <c r="N263" s="2">
        <f t="shared" si="15"/>
        <v>97</v>
      </c>
    </row>
    <row r="264" spans="1:14">
      <c r="A264" s="213" t="s">
        <v>1936</v>
      </c>
      <c r="B264" s="213" t="s">
        <v>1938</v>
      </c>
      <c r="C264" s="213" t="s">
        <v>3</v>
      </c>
      <c r="D264" s="9"/>
      <c r="E264" s="9"/>
      <c r="F264" s="187"/>
      <c r="G264" s="9"/>
      <c r="H264" s="217">
        <v>97</v>
      </c>
      <c r="I264" s="23"/>
      <c r="J264" s="23"/>
      <c r="K264" s="23"/>
      <c r="L264" s="23"/>
      <c r="M264" s="23"/>
      <c r="N264" s="2">
        <f t="shared" si="15"/>
        <v>97</v>
      </c>
    </row>
    <row r="265" spans="1:14" ht="15.5">
      <c r="A265" s="254" t="s">
        <v>357</v>
      </c>
      <c r="B265" s="254" t="s">
        <v>2046</v>
      </c>
      <c r="C265" s="254" t="s">
        <v>1973</v>
      </c>
      <c r="D265" s="9"/>
      <c r="E265" s="9"/>
      <c r="F265" s="187"/>
      <c r="G265" s="9"/>
      <c r="H265" s="2"/>
      <c r="I265" s="258">
        <v>97</v>
      </c>
      <c r="J265" s="23"/>
      <c r="K265" s="23"/>
      <c r="L265" s="23"/>
      <c r="M265" s="23"/>
      <c r="N265" s="2">
        <f t="shared" si="15"/>
        <v>97</v>
      </c>
    </row>
    <row r="266" spans="1:14">
      <c r="A266" s="99" t="s">
        <v>352</v>
      </c>
      <c r="B266" s="99" t="s">
        <v>160</v>
      </c>
      <c r="C266" s="99" t="s">
        <v>51</v>
      </c>
      <c r="D266" s="186">
        <v>96</v>
      </c>
      <c r="E266" s="9"/>
      <c r="F266" s="9"/>
      <c r="G266" s="9"/>
      <c r="H266" s="9"/>
      <c r="I266" s="23"/>
      <c r="J266" s="23"/>
      <c r="K266" s="23"/>
      <c r="L266" s="23"/>
      <c r="M266" s="23"/>
      <c r="N266" s="2">
        <f t="shared" si="15"/>
        <v>96</v>
      </c>
    </row>
    <row r="267" spans="1:14">
      <c r="A267" s="208" t="s">
        <v>264</v>
      </c>
      <c r="B267" s="208" t="s">
        <v>1939</v>
      </c>
      <c r="C267" s="208" t="s">
        <v>1705</v>
      </c>
      <c r="D267" s="9"/>
      <c r="E267" s="9"/>
      <c r="F267" s="187"/>
      <c r="G267" s="9"/>
      <c r="H267" s="217">
        <v>96</v>
      </c>
      <c r="I267" s="23"/>
      <c r="J267" s="23"/>
      <c r="K267" s="23"/>
      <c r="L267" s="23"/>
      <c r="M267" s="23"/>
      <c r="N267" s="2">
        <f t="shared" si="15"/>
        <v>96</v>
      </c>
    </row>
    <row r="268" spans="1:14">
      <c r="A268" s="95" t="s">
        <v>144</v>
      </c>
      <c r="B268" s="95" t="s">
        <v>396</v>
      </c>
      <c r="C268" s="95" t="s">
        <v>3</v>
      </c>
      <c r="D268" s="186">
        <v>95</v>
      </c>
      <c r="E268" s="9"/>
      <c r="F268" s="187"/>
      <c r="G268" s="9"/>
      <c r="H268" s="9"/>
      <c r="I268" s="23"/>
      <c r="J268" s="23"/>
      <c r="K268" s="23"/>
      <c r="L268" s="23"/>
      <c r="M268" s="23"/>
      <c r="N268" s="2">
        <f t="shared" si="15"/>
        <v>95</v>
      </c>
    </row>
    <row r="269" spans="1:14">
      <c r="A269" s="209" t="s">
        <v>1880</v>
      </c>
      <c r="B269" s="209" t="s">
        <v>556</v>
      </c>
      <c r="C269" s="209" t="s">
        <v>1711</v>
      </c>
      <c r="D269" s="9"/>
      <c r="E269" s="9"/>
      <c r="F269" s="187"/>
      <c r="G269" s="9"/>
      <c r="H269" s="217">
        <v>95</v>
      </c>
      <c r="I269" s="23"/>
      <c r="J269" s="23"/>
      <c r="K269" s="23"/>
      <c r="L269" s="23"/>
      <c r="M269" s="23"/>
      <c r="N269" s="2">
        <f t="shared" si="15"/>
        <v>95</v>
      </c>
    </row>
    <row r="270" spans="1:14" ht="15.5">
      <c r="A270" s="254" t="s">
        <v>2061</v>
      </c>
      <c r="B270" s="254" t="s">
        <v>2062</v>
      </c>
      <c r="C270" s="254" t="s">
        <v>1973</v>
      </c>
      <c r="D270" s="9"/>
      <c r="E270" s="9"/>
      <c r="F270" s="187"/>
      <c r="G270" s="9"/>
      <c r="H270" s="217"/>
      <c r="I270" s="258">
        <v>95</v>
      </c>
      <c r="J270" s="23"/>
      <c r="K270" s="23"/>
      <c r="L270" s="23"/>
      <c r="M270" s="23"/>
      <c r="N270" s="2">
        <f t="shared" si="15"/>
        <v>95</v>
      </c>
    </row>
    <row r="271" spans="1:14">
      <c r="A271" s="208" t="s">
        <v>112</v>
      </c>
      <c r="B271" s="208" t="s">
        <v>1940</v>
      </c>
      <c r="C271" s="208" t="s">
        <v>1705</v>
      </c>
      <c r="D271" s="9"/>
      <c r="E271" s="9"/>
      <c r="F271" s="187"/>
      <c r="G271" s="9"/>
      <c r="H271" s="217">
        <v>94</v>
      </c>
      <c r="I271" s="23"/>
      <c r="J271" s="23"/>
      <c r="K271" s="23"/>
      <c r="L271" s="23"/>
      <c r="M271" s="23"/>
      <c r="N271" s="2">
        <f t="shared" si="15"/>
        <v>94</v>
      </c>
    </row>
    <row r="272" spans="1:14" ht="15.5">
      <c r="A272" s="259" t="s">
        <v>1369</v>
      </c>
      <c r="B272" s="259" t="s">
        <v>2076</v>
      </c>
      <c r="C272" s="259" t="s">
        <v>15</v>
      </c>
      <c r="D272" s="9"/>
      <c r="E272" s="9"/>
      <c r="F272" s="187"/>
      <c r="G272" s="9"/>
      <c r="H272" s="217"/>
      <c r="I272" s="258">
        <v>94</v>
      </c>
      <c r="J272" s="23"/>
      <c r="K272" s="23"/>
      <c r="L272" s="23"/>
      <c r="M272" s="23"/>
      <c r="N272" s="2">
        <f t="shared" si="15"/>
        <v>94</v>
      </c>
    </row>
    <row r="273" spans="1:36">
      <c r="A273" s="208"/>
      <c r="B273" s="208"/>
      <c r="C273" s="208"/>
      <c r="D273" s="9"/>
      <c r="E273" s="9"/>
      <c r="F273" s="187"/>
      <c r="G273" s="9"/>
      <c r="H273" s="217"/>
      <c r="I273" s="23"/>
      <c r="J273" s="216"/>
      <c r="K273" s="23"/>
      <c r="L273" s="23"/>
      <c r="M273" s="23"/>
      <c r="N273" s="2">
        <f t="shared" ref="N273" si="16">SUM(D273:M273)</f>
        <v>0</v>
      </c>
    </row>
    <row r="274" spans="1:36">
      <c r="A274" s="1"/>
      <c r="B274" s="1"/>
      <c r="C274" s="1"/>
      <c r="D274" s="9"/>
      <c r="E274" s="9"/>
      <c r="F274" s="9"/>
      <c r="G274" s="9"/>
      <c r="H274" s="9"/>
      <c r="I274" s="2"/>
      <c r="J274" s="135"/>
      <c r="K274" s="2"/>
      <c r="L274" s="2"/>
      <c r="M274" s="2"/>
      <c r="N274" s="2">
        <f>SUM(D274:M274)</f>
        <v>0</v>
      </c>
    </row>
    <row r="275" spans="1:36">
      <c r="A275" s="1" t="s">
        <v>69</v>
      </c>
      <c r="B275" s="1"/>
      <c r="C275" s="1"/>
      <c r="D275" s="9"/>
      <c r="E275" s="9"/>
      <c r="F275" s="9"/>
      <c r="G275" s="9"/>
      <c r="H275" s="9"/>
      <c r="I275" s="2"/>
      <c r="J275" s="135"/>
      <c r="K275" s="2"/>
      <c r="L275" s="2"/>
      <c r="M275" s="2"/>
      <c r="N275" s="2"/>
      <c r="Q275" s="22" t="s">
        <v>1356</v>
      </c>
      <c r="U275" s="22" t="s">
        <v>1509</v>
      </c>
      <c r="Y275" s="22" t="s">
        <v>1658</v>
      </c>
      <c r="AC275" s="22" t="s">
        <v>1870</v>
      </c>
      <c r="AG275" s="22" t="s">
        <v>2125</v>
      </c>
    </row>
    <row r="276" spans="1:36" ht="15.5">
      <c r="A276" s="171" t="s">
        <v>399</v>
      </c>
      <c r="B276" s="171" t="s">
        <v>421</v>
      </c>
      <c r="C276" s="171" t="s">
        <v>2</v>
      </c>
      <c r="D276" s="9"/>
      <c r="E276" s="9"/>
      <c r="F276" s="9">
        <v>99</v>
      </c>
      <c r="G276" s="37">
        <v>99</v>
      </c>
      <c r="H276" s="37">
        <v>99</v>
      </c>
      <c r="I276" s="1">
        <v>99</v>
      </c>
      <c r="J276" s="135"/>
      <c r="K276" s="2"/>
      <c r="L276" s="2"/>
      <c r="M276" s="2"/>
      <c r="N276" s="2">
        <f>G276+H276+I276</f>
        <v>297</v>
      </c>
      <c r="O276" s="38" t="s">
        <v>198</v>
      </c>
      <c r="Q276" s="127" t="s">
        <v>828</v>
      </c>
      <c r="R276" s="127" t="s">
        <v>829</v>
      </c>
      <c r="S276">
        <v>100</v>
      </c>
      <c r="T276" s="131"/>
      <c r="U276" s="161" t="s">
        <v>1493</v>
      </c>
      <c r="V276" s="161" t="s">
        <v>2</v>
      </c>
      <c r="W276">
        <v>100</v>
      </c>
      <c r="Y276" s="178" t="s">
        <v>1554</v>
      </c>
      <c r="Z276" s="178" t="s">
        <v>1393</v>
      </c>
      <c r="AA276" s="175">
        <v>100</v>
      </c>
      <c r="AC276" s="194" t="s">
        <v>1708</v>
      </c>
      <c r="AD276" s="194" t="s">
        <v>15</v>
      </c>
      <c r="AE276" s="175">
        <v>100</v>
      </c>
      <c r="AG276" s="233" t="s">
        <v>93</v>
      </c>
      <c r="AH276" s="233" t="s">
        <v>1974</v>
      </c>
      <c r="AI276" s="233" t="s">
        <v>1973</v>
      </c>
      <c r="AJ276" s="260">
        <v>100</v>
      </c>
    </row>
    <row r="277" spans="1:36" ht="15.5">
      <c r="A277" s="94" t="s">
        <v>110</v>
      </c>
      <c r="B277" s="94" t="s">
        <v>111</v>
      </c>
      <c r="C277" s="94" t="s">
        <v>4</v>
      </c>
      <c r="D277" s="186">
        <v>99</v>
      </c>
      <c r="E277" s="9"/>
      <c r="F277" s="187"/>
      <c r="G277" s="9">
        <v>98</v>
      </c>
      <c r="H277" s="9"/>
      <c r="I277" s="23"/>
      <c r="J277" s="133"/>
      <c r="K277" s="23"/>
      <c r="L277" s="23"/>
      <c r="M277" s="23"/>
      <c r="N277" s="2">
        <f t="shared" ref="N277:N306" si="17">SUM(D277:M277)</f>
        <v>197</v>
      </c>
      <c r="O277" s="38" t="s">
        <v>199</v>
      </c>
      <c r="Q277" s="125" t="s">
        <v>832</v>
      </c>
      <c r="R277" s="125" t="s">
        <v>2</v>
      </c>
      <c r="S277">
        <v>99</v>
      </c>
      <c r="T277" s="131"/>
      <c r="U277" s="161" t="s">
        <v>1490</v>
      </c>
      <c r="V277" s="161" t="s">
        <v>2</v>
      </c>
      <c r="W277">
        <v>99</v>
      </c>
      <c r="Y277" s="181" t="s">
        <v>1490</v>
      </c>
      <c r="Z277" s="181" t="s">
        <v>2</v>
      </c>
      <c r="AA277" s="175">
        <v>99</v>
      </c>
      <c r="AC277" s="181" t="s">
        <v>1490</v>
      </c>
      <c r="AD277" s="181" t="s">
        <v>2</v>
      </c>
      <c r="AE277" s="175">
        <v>99</v>
      </c>
      <c r="AG277" s="236" t="s">
        <v>399</v>
      </c>
      <c r="AH277" s="236" t="s">
        <v>421</v>
      </c>
      <c r="AI277" s="236" t="s">
        <v>2</v>
      </c>
      <c r="AJ277" s="260">
        <v>99</v>
      </c>
    </row>
    <row r="278" spans="1:36" ht="15.5">
      <c r="A278" s="137" t="s">
        <v>1378</v>
      </c>
      <c r="B278" s="137" t="s">
        <v>1292</v>
      </c>
      <c r="C278" s="137" t="s">
        <v>16</v>
      </c>
      <c r="D278" s="9"/>
      <c r="E278" s="186">
        <v>96</v>
      </c>
      <c r="F278" s="187"/>
      <c r="G278" s="9"/>
      <c r="H278" s="9">
        <v>95</v>
      </c>
      <c r="I278" s="23"/>
      <c r="J278" s="133"/>
      <c r="K278" s="23"/>
      <c r="L278" s="23"/>
      <c r="M278" s="23"/>
      <c r="N278" s="2">
        <f t="shared" si="17"/>
        <v>191</v>
      </c>
      <c r="O278" s="38" t="s">
        <v>200</v>
      </c>
      <c r="Q278" s="117" t="s">
        <v>924</v>
      </c>
      <c r="R278" s="117" t="s">
        <v>7</v>
      </c>
      <c r="S278">
        <v>98</v>
      </c>
      <c r="T278" s="131"/>
      <c r="U278" s="161" t="s">
        <v>1482</v>
      </c>
      <c r="V278" s="161" t="s">
        <v>2</v>
      </c>
      <c r="W278">
        <v>98</v>
      </c>
      <c r="Y278" s="178" t="s">
        <v>1556</v>
      </c>
      <c r="Z278" s="178" t="s">
        <v>1393</v>
      </c>
      <c r="AA278" s="175">
        <v>98</v>
      </c>
      <c r="AC278" s="181" t="s">
        <v>1737</v>
      </c>
      <c r="AD278" s="181" t="s">
        <v>2</v>
      </c>
      <c r="AE278" s="175">
        <v>98</v>
      </c>
      <c r="AG278" s="233" t="s">
        <v>118</v>
      </c>
      <c r="AH278" s="233" t="s">
        <v>119</v>
      </c>
      <c r="AI278" s="233" t="s">
        <v>2007</v>
      </c>
      <c r="AJ278" s="260">
        <v>98</v>
      </c>
    </row>
    <row r="279" spans="1:36" ht="15.5">
      <c r="A279" s="95" t="s">
        <v>249</v>
      </c>
      <c r="B279" s="95" t="s">
        <v>250</v>
      </c>
      <c r="C279" s="95" t="s">
        <v>3</v>
      </c>
      <c r="D279" s="186">
        <v>100</v>
      </c>
      <c r="E279" s="37"/>
      <c r="F279" s="188"/>
      <c r="G279" s="37"/>
      <c r="H279" s="37"/>
      <c r="I279" s="32"/>
      <c r="J279" s="133"/>
      <c r="K279" s="23"/>
      <c r="L279" s="23"/>
      <c r="M279" s="23"/>
      <c r="N279" s="2">
        <f t="shared" si="17"/>
        <v>100</v>
      </c>
      <c r="Q279" s="129" t="s">
        <v>967</v>
      </c>
      <c r="R279" s="129" t="s">
        <v>861</v>
      </c>
      <c r="S279">
        <v>97</v>
      </c>
      <c r="T279" s="131"/>
      <c r="U279" s="167" t="s">
        <v>1455</v>
      </c>
      <c r="V279" s="167" t="s">
        <v>11</v>
      </c>
      <c r="W279">
        <v>97</v>
      </c>
      <c r="Y279" s="178" t="s">
        <v>1597</v>
      </c>
      <c r="Z279" s="178" t="s">
        <v>1393</v>
      </c>
      <c r="AA279" s="175">
        <v>97</v>
      </c>
      <c r="AC279" s="175" t="s">
        <v>1762</v>
      </c>
      <c r="AD279" s="175" t="s">
        <v>1705</v>
      </c>
      <c r="AE279" s="175">
        <v>97</v>
      </c>
      <c r="AG279" s="229" t="s">
        <v>2052</v>
      </c>
      <c r="AH279" s="229" t="s">
        <v>2053</v>
      </c>
      <c r="AI279" s="229" t="s">
        <v>2055</v>
      </c>
      <c r="AJ279" s="260">
        <v>97</v>
      </c>
    </row>
    <row r="280" spans="1:36">
      <c r="A280" s="145" t="s">
        <v>440</v>
      </c>
      <c r="B280" s="145" t="s">
        <v>1203</v>
      </c>
      <c r="C280" s="145" t="s">
        <v>829</v>
      </c>
      <c r="D280" s="9"/>
      <c r="E280" s="186">
        <v>100</v>
      </c>
      <c r="F280" s="187"/>
      <c r="G280" s="9"/>
      <c r="H280" s="9"/>
      <c r="I280" s="23"/>
      <c r="J280" s="133"/>
      <c r="K280" s="23"/>
      <c r="L280" s="23"/>
      <c r="M280" s="23"/>
      <c r="N280" s="2">
        <f t="shared" si="17"/>
        <v>100</v>
      </c>
      <c r="P280" s="27"/>
      <c r="Q280" s="113" t="s">
        <v>1022</v>
      </c>
      <c r="R280" s="113" t="s">
        <v>16</v>
      </c>
      <c r="S280">
        <v>96</v>
      </c>
      <c r="T280" s="131"/>
      <c r="U280" s="149" t="s">
        <v>1439</v>
      </c>
      <c r="V280" s="149" t="s">
        <v>9</v>
      </c>
      <c r="W280">
        <v>96</v>
      </c>
      <c r="AC280" s="196" t="s">
        <v>1787</v>
      </c>
      <c r="AD280" s="196" t="s">
        <v>1711</v>
      </c>
      <c r="AE280" s="175">
        <v>96</v>
      </c>
    </row>
    <row r="281" spans="1:36">
      <c r="A281" s="171" t="s">
        <v>1525</v>
      </c>
      <c r="B281" s="171" t="s">
        <v>1526</v>
      </c>
      <c r="C281" s="171" t="s">
        <v>2</v>
      </c>
      <c r="D281" s="9"/>
      <c r="E281" s="9"/>
      <c r="F281" s="9">
        <v>100</v>
      </c>
      <c r="G281" s="9"/>
      <c r="H281" s="9"/>
      <c r="I281" s="2"/>
      <c r="J281" s="135"/>
      <c r="K281" s="2"/>
      <c r="L281" s="2"/>
      <c r="M281" s="2"/>
      <c r="N281" s="2">
        <f t="shared" si="17"/>
        <v>100</v>
      </c>
      <c r="P281" s="27"/>
      <c r="Q281" s="27"/>
      <c r="AC281" s="202" t="s">
        <v>1800</v>
      </c>
      <c r="AD281" s="202" t="s">
        <v>16</v>
      </c>
      <c r="AE281" s="175">
        <v>95</v>
      </c>
    </row>
    <row r="282" spans="1:36">
      <c r="A282" s="185" t="s">
        <v>379</v>
      </c>
      <c r="B282" s="185" t="s">
        <v>611</v>
      </c>
      <c r="C282" s="94" t="s">
        <v>4</v>
      </c>
      <c r="D282" s="9"/>
      <c r="E282" s="9"/>
      <c r="F282" s="9"/>
      <c r="G282" s="9">
        <v>100</v>
      </c>
      <c r="H282" s="9"/>
      <c r="I282" s="2"/>
      <c r="J282" s="135"/>
      <c r="K282" s="2"/>
      <c r="L282" s="2"/>
      <c r="M282" s="2"/>
      <c r="N282" s="2">
        <f t="shared" si="17"/>
        <v>100</v>
      </c>
      <c r="P282" s="27"/>
      <c r="Q282" s="27"/>
      <c r="AC282" s="175" t="s">
        <v>1846</v>
      </c>
      <c r="AD282" s="175" t="s">
        <v>1705</v>
      </c>
      <c r="AE282" s="175">
        <v>94</v>
      </c>
    </row>
    <row r="283" spans="1:36">
      <c r="A283" s="212" t="s">
        <v>1941</v>
      </c>
      <c r="B283" s="212" t="s">
        <v>1945</v>
      </c>
      <c r="C283" s="212" t="s">
        <v>15</v>
      </c>
      <c r="D283" s="186"/>
      <c r="E283" s="9"/>
      <c r="F283" s="9"/>
      <c r="G283" s="9"/>
      <c r="H283" s="9">
        <v>100</v>
      </c>
      <c r="I283" s="23"/>
      <c r="J283" s="133"/>
      <c r="K283" s="23"/>
      <c r="L283" s="23"/>
      <c r="M283" s="23"/>
      <c r="N283" s="2">
        <f t="shared" si="17"/>
        <v>100</v>
      </c>
      <c r="P283" s="27"/>
      <c r="Q283" s="27"/>
    </row>
    <row r="284" spans="1:36" ht="15.5">
      <c r="A284" s="254" t="s">
        <v>93</v>
      </c>
      <c r="B284" s="254" t="s">
        <v>1974</v>
      </c>
      <c r="C284" s="254" t="s">
        <v>1973</v>
      </c>
      <c r="D284" s="186"/>
      <c r="E284" s="9"/>
      <c r="F284" s="9"/>
      <c r="G284" s="9"/>
      <c r="H284" s="9"/>
      <c r="I284" s="23">
        <v>100</v>
      </c>
      <c r="J284" s="133"/>
      <c r="K284" s="23"/>
      <c r="L284" s="23"/>
      <c r="M284" s="23"/>
      <c r="N284" s="2">
        <f t="shared" si="17"/>
        <v>100</v>
      </c>
    </row>
    <row r="285" spans="1:36">
      <c r="A285" s="125" t="s">
        <v>1376</v>
      </c>
      <c r="B285" s="125" t="s">
        <v>1205</v>
      </c>
      <c r="C285" s="125" t="s">
        <v>2</v>
      </c>
      <c r="D285" s="9"/>
      <c r="E285" s="186">
        <v>99</v>
      </c>
      <c r="F285" s="187"/>
      <c r="G285" s="9"/>
      <c r="H285" s="9"/>
      <c r="I285" s="23"/>
      <c r="J285" s="133"/>
      <c r="K285" s="23"/>
      <c r="L285" s="23"/>
      <c r="M285" s="23"/>
      <c r="N285" s="2">
        <f t="shared" si="17"/>
        <v>99</v>
      </c>
    </row>
    <row r="286" spans="1:36">
      <c r="A286" s="261" t="s">
        <v>118</v>
      </c>
      <c r="B286" s="261" t="s">
        <v>119</v>
      </c>
      <c r="C286" s="261" t="s">
        <v>107</v>
      </c>
      <c r="D286" s="9">
        <v>98</v>
      </c>
      <c r="E286" s="186"/>
      <c r="F286" s="187"/>
      <c r="G286" s="9"/>
      <c r="H286" s="9"/>
      <c r="I286" s="23"/>
      <c r="J286" s="133"/>
      <c r="K286" s="23"/>
      <c r="L286" s="23"/>
      <c r="M286" s="23"/>
      <c r="N286" s="2">
        <f t="shared" si="17"/>
        <v>98</v>
      </c>
    </row>
    <row r="287" spans="1:36">
      <c r="A287" s="142" t="s">
        <v>1377</v>
      </c>
      <c r="B287" s="142" t="s">
        <v>1246</v>
      </c>
      <c r="C287" s="142" t="s">
        <v>7</v>
      </c>
      <c r="D287" s="9"/>
      <c r="E287" s="186">
        <v>98</v>
      </c>
      <c r="F287" s="187"/>
      <c r="G287" s="9"/>
      <c r="H287" s="9"/>
      <c r="I287" s="23"/>
      <c r="J287" s="133"/>
      <c r="K287" s="23"/>
      <c r="L287" s="23"/>
      <c r="M287" s="23"/>
      <c r="N287" s="2">
        <f t="shared" si="17"/>
        <v>98</v>
      </c>
    </row>
    <row r="288" spans="1:36">
      <c r="A288" s="171" t="s">
        <v>144</v>
      </c>
      <c r="B288" s="171" t="s">
        <v>419</v>
      </c>
      <c r="C288" s="171" t="s">
        <v>2</v>
      </c>
      <c r="D288" s="9"/>
      <c r="E288" s="9"/>
      <c r="F288" s="9">
        <v>98</v>
      </c>
      <c r="G288" s="9"/>
      <c r="H288" s="9"/>
      <c r="I288" s="2"/>
      <c r="J288" s="135"/>
      <c r="K288" s="2"/>
      <c r="L288" s="2"/>
      <c r="M288" s="2"/>
      <c r="N288" s="2">
        <f t="shared" si="17"/>
        <v>98</v>
      </c>
    </row>
    <row r="289" spans="1:14">
      <c r="A289" s="210" t="s">
        <v>1942</v>
      </c>
      <c r="B289" s="210" t="s">
        <v>317</v>
      </c>
      <c r="C289" s="210" t="s">
        <v>2</v>
      </c>
      <c r="D289" s="186"/>
      <c r="E289" s="9"/>
      <c r="F289" s="9"/>
      <c r="G289" s="9"/>
      <c r="H289" s="9">
        <v>98</v>
      </c>
      <c r="I289" s="23"/>
      <c r="J289" s="133"/>
      <c r="K289" s="23"/>
      <c r="L289" s="23"/>
      <c r="M289" s="23"/>
      <c r="N289" s="2">
        <f t="shared" si="17"/>
        <v>98</v>
      </c>
    </row>
    <row r="290" spans="1:14" ht="15.5">
      <c r="A290" s="254" t="s">
        <v>118</v>
      </c>
      <c r="B290" s="254" t="s">
        <v>119</v>
      </c>
      <c r="C290" s="254" t="s">
        <v>2007</v>
      </c>
      <c r="D290" s="186"/>
      <c r="E290" s="9"/>
      <c r="F290" s="9"/>
      <c r="G290" s="9"/>
      <c r="H290" s="9"/>
      <c r="I290" s="257">
        <v>98</v>
      </c>
      <c r="J290" s="133"/>
      <c r="K290" s="23"/>
      <c r="L290" s="23"/>
      <c r="M290" s="23"/>
      <c r="N290" s="2">
        <f t="shared" si="17"/>
        <v>98</v>
      </c>
    </row>
    <row r="291" spans="1:14">
      <c r="A291" s="98" t="s">
        <v>272</v>
      </c>
      <c r="B291" s="98" t="s">
        <v>308</v>
      </c>
      <c r="C291" s="98" t="s">
        <v>47</v>
      </c>
      <c r="D291" s="186">
        <v>97</v>
      </c>
      <c r="E291" s="9"/>
      <c r="F291" s="9"/>
      <c r="G291" s="9"/>
      <c r="H291" s="9"/>
      <c r="I291" s="23"/>
      <c r="J291" s="133"/>
      <c r="K291" s="23"/>
      <c r="L291" s="23"/>
      <c r="M291" s="23"/>
      <c r="N291" s="2">
        <f t="shared" si="17"/>
        <v>97</v>
      </c>
    </row>
    <row r="292" spans="1:14">
      <c r="A292" s="144" t="s">
        <v>306</v>
      </c>
      <c r="B292" s="144" t="s">
        <v>1266</v>
      </c>
      <c r="C292" s="144" t="s">
        <v>861</v>
      </c>
      <c r="D292" s="9"/>
      <c r="E292" s="186">
        <v>97</v>
      </c>
      <c r="F292" s="9"/>
      <c r="G292" s="9"/>
      <c r="H292" s="9"/>
      <c r="I292" s="23"/>
      <c r="J292" s="133"/>
      <c r="K292" s="23"/>
      <c r="L292" s="23"/>
      <c r="M292" s="23"/>
      <c r="N292" s="2">
        <f t="shared" si="17"/>
        <v>97</v>
      </c>
    </row>
    <row r="293" spans="1:14">
      <c r="A293" s="172" t="s">
        <v>496</v>
      </c>
      <c r="B293" s="172" t="s">
        <v>1524</v>
      </c>
      <c r="C293" s="172" t="s">
        <v>11</v>
      </c>
      <c r="D293" s="9"/>
      <c r="E293" s="9"/>
      <c r="F293" s="9">
        <v>97</v>
      </c>
      <c r="G293" s="9"/>
      <c r="H293" s="9"/>
      <c r="I293" s="2"/>
      <c r="J293" s="135"/>
      <c r="K293" s="2"/>
      <c r="L293" s="2"/>
      <c r="M293" s="2"/>
      <c r="N293" s="2">
        <f t="shared" si="17"/>
        <v>97</v>
      </c>
    </row>
    <row r="294" spans="1:14">
      <c r="A294" s="185" t="s">
        <v>357</v>
      </c>
      <c r="B294" s="185" t="s">
        <v>1662</v>
      </c>
      <c r="C294" s="94" t="s">
        <v>4</v>
      </c>
      <c r="D294" s="9"/>
      <c r="E294" s="9"/>
      <c r="F294" s="9"/>
      <c r="G294" s="9">
        <v>97</v>
      </c>
      <c r="H294" s="9"/>
      <c r="I294" s="2"/>
      <c r="J294" s="135"/>
      <c r="K294" s="2"/>
      <c r="L294" s="2"/>
      <c r="M294" s="2"/>
      <c r="N294" s="2">
        <f t="shared" si="17"/>
        <v>97</v>
      </c>
    </row>
    <row r="295" spans="1:14">
      <c r="A295" s="208" t="s">
        <v>1943</v>
      </c>
      <c r="B295" s="208" t="s">
        <v>1946</v>
      </c>
      <c r="C295" s="208" t="s">
        <v>1705</v>
      </c>
      <c r="D295" s="186"/>
      <c r="E295" s="9"/>
      <c r="F295" s="9"/>
      <c r="G295" s="9"/>
      <c r="H295" s="9">
        <v>97</v>
      </c>
      <c r="I295" s="23"/>
      <c r="J295" s="133"/>
      <c r="K295" s="23"/>
      <c r="L295" s="23"/>
      <c r="M295" s="23"/>
      <c r="N295" s="2">
        <f t="shared" si="17"/>
        <v>97</v>
      </c>
    </row>
    <row r="296" spans="1:14" ht="15.5">
      <c r="A296" s="257" t="s">
        <v>2052</v>
      </c>
      <c r="B296" s="257" t="s">
        <v>2053</v>
      </c>
      <c r="C296" s="257" t="s">
        <v>2055</v>
      </c>
      <c r="D296" s="186"/>
      <c r="E296" s="9"/>
      <c r="F296" s="9"/>
      <c r="G296" s="9"/>
      <c r="H296" s="9"/>
      <c r="I296" s="257">
        <v>97</v>
      </c>
      <c r="J296" s="133"/>
      <c r="K296" s="23"/>
      <c r="L296" s="23"/>
      <c r="M296" s="23"/>
      <c r="N296" s="2">
        <f t="shared" si="17"/>
        <v>97</v>
      </c>
    </row>
    <row r="297" spans="1:14">
      <c r="A297" s="104" t="s">
        <v>336</v>
      </c>
      <c r="B297" s="104" t="s">
        <v>337</v>
      </c>
      <c r="C297" s="104" t="s">
        <v>10</v>
      </c>
      <c r="D297" s="186">
        <v>96</v>
      </c>
      <c r="E297" s="9"/>
      <c r="F297" s="187"/>
      <c r="G297" s="9"/>
      <c r="H297" s="9"/>
      <c r="I297" s="23"/>
      <c r="J297" s="133"/>
      <c r="K297" s="23"/>
      <c r="L297" s="23"/>
      <c r="M297" s="23"/>
      <c r="N297" s="2">
        <f t="shared" si="17"/>
        <v>96</v>
      </c>
    </row>
    <row r="298" spans="1:14">
      <c r="A298" s="170" t="s">
        <v>626</v>
      </c>
      <c r="B298" s="170" t="s">
        <v>1523</v>
      </c>
      <c r="C298" s="170" t="s">
        <v>9</v>
      </c>
      <c r="D298" s="9"/>
      <c r="E298" s="9"/>
      <c r="F298" s="9">
        <v>96</v>
      </c>
      <c r="G298" s="9"/>
      <c r="H298" s="9"/>
      <c r="I298" s="2"/>
      <c r="J298" s="135"/>
      <c r="K298" s="2"/>
      <c r="L298" s="2"/>
      <c r="M298" s="2"/>
      <c r="N298" s="2">
        <f t="shared" si="17"/>
        <v>96</v>
      </c>
    </row>
    <row r="299" spans="1:14">
      <c r="A299" s="209" t="s">
        <v>1377</v>
      </c>
      <c r="B299" s="209" t="s">
        <v>1947</v>
      </c>
      <c r="C299" s="209" t="s">
        <v>1711</v>
      </c>
      <c r="D299" s="186"/>
      <c r="E299" s="9"/>
      <c r="F299" s="9"/>
      <c r="G299" s="9"/>
      <c r="H299" s="9">
        <v>96</v>
      </c>
      <c r="I299" s="23"/>
      <c r="J299" s="216"/>
      <c r="K299" s="35"/>
      <c r="L299" s="35"/>
      <c r="M299" s="35"/>
      <c r="N299" s="2">
        <f t="shared" si="17"/>
        <v>96</v>
      </c>
    </row>
    <row r="300" spans="1:14">
      <c r="A300" s="95" t="s">
        <v>359</v>
      </c>
      <c r="B300" s="95" t="s">
        <v>360</v>
      </c>
      <c r="C300" s="95" t="s">
        <v>3</v>
      </c>
      <c r="D300" s="186">
        <v>95</v>
      </c>
      <c r="E300" s="9"/>
      <c r="F300" s="9"/>
      <c r="G300" s="9"/>
      <c r="H300" s="9"/>
      <c r="I300" s="23"/>
      <c r="J300" s="23"/>
      <c r="K300" s="35"/>
      <c r="L300" s="35"/>
      <c r="M300" s="35"/>
      <c r="N300" s="2">
        <f t="shared" si="17"/>
        <v>95</v>
      </c>
    </row>
    <row r="301" spans="1:14">
      <c r="A301" s="99" t="s">
        <v>379</v>
      </c>
      <c r="B301" s="99" t="s">
        <v>380</v>
      </c>
      <c r="C301" s="99" t="s">
        <v>51</v>
      </c>
      <c r="D301" s="186">
        <v>94</v>
      </c>
      <c r="E301" s="9"/>
      <c r="F301" s="187"/>
      <c r="G301" s="9"/>
      <c r="H301" s="9"/>
      <c r="I301" s="23"/>
      <c r="J301" s="23"/>
      <c r="K301" s="35"/>
      <c r="L301" s="35"/>
      <c r="M301" s="35"/>
      <c r="N301" s="2">
        <f t="shared" si="17"/>
        <v>94</v>
      </c>
    </row>
    <row r="302" spans="1:14">
      <c r="A302" s="208" t="s">
        <v>1944</v>
      </c>
      <c r="B302" s="208" t="s">
        <v>1948</v>
      </c>
      <c r="C302" s="208" t="s">
        <v>1705</v>
      </c>
      <c r="D302" s="186"/>
      <c r="E302" s="9"/>
      <c r="F302" s="9"/>
      <c r="G302" s="9"/>
      <c r="H302" s="9">
        <v>94</v>
      </c>
      <c r="I302" s="23"/>
      <c r="J302" s="23"/>
      <c r="K302" s="35"/>
      <c r="L302" s="35"/>
      <c r="M302" s="35"/>
      <c r="N302" s="2">
        <f t="shared" si="17"/>
        <v>94</v>
      </c>
    </row>
    <row r="303" spans="1:14">
      <c r="A303" s="99" t="s">
        <v>93</v>
      </c>
      <c r="B303" s="99" t="s">
        <v>331</v>
      </c>
      <c r="C303" s="99" t="s">
        <v>51</v>
      </c>
      <c r="D303" s="186">
        <v>93</v>
      </c>
      <c r="E303" s="9"/>
      <c r="F303" s="9"/>
      <c r="G303" s="9"/>
      <c r="H303" s="9"/>
      <c r="I303" s="23"/>
      <c r="J303" s="23"/>
      <c r="K303" s="35"/>
      <c r="L303" s="35"/>
      <c r="M303" s="35"/>
      <c r="N303" s="2">
        <f t="shared" si="17"/>
        <v>93</v>
      </c>
    </row>
    <row r="304" spans="1:14">
      <c r="A304" s="99" t="s">
        <v>397</v>
      </c>
      <c r="B304" s="99" t="s">
        <v>398</v>
      </c>
      <c r="C304" s="99" t="s">
        <v>51</v>
      </c>
      <c r="D304" s="186">
        <v>92</v>
      </c>
      <c r="E304" s="9"/>
      <c r="F304" s="187"/>
      <c r="G304" s="9"/>
      <c r="H304" s="9"/>
      <c r="I304" s="23"/>
      <c r="J304" s="23"/>
      <c r="K304" s="35"/>
      <c r="L304" s="35"/>
      <c r="M304" s="35"/>
      <c r="N304" s="2">
        <f t="shared" si="17"/>
        <v>92</v>
      </c>
    </row>
    <row r="305" spans="1:36">
      <c r="A305" s="99" t="s">
        <v>527</v>
      </c>
      <c r="B305" s="99" t="s">
        <v>528</v>
      </c>
      <c r="C305" s="99" t="s">
        <v>51</v>
      </c>
      <c r="D305" s="186">
        <v>91</v>
      </c>
      <c r="E305" s="9"/>
      <c r="F305" s="9"/>
      <c r="G305" s="9"/>
      <c r="H305" s="9"/>
      <c r="I305" s="23"/>
      <c r="J305" s="23"/>
      <c r="K305" s="35"/>
      <c r="L305" s="35"/>
      <c r="M305" s="35"/>
      <c r="N305" s="2">
        <f t="shared" si="17"/>
        <v>91</v>
      </c>
    </row>
    <row r="306" spans="1:36">
      <c r="A306" s="95" t="s">
        <v>529</v>
      </c>
      <c r="B306" s="95" t="s">
        <v>530</v>
      </c>
      <c r="C306" s="95" t="s">
        <v>3</v>
      </c>
      <c r="D306" s="186">
        <v>90</v>
      </c>
      <c r="E306" s="9"/>
      <c r="F306" s="9"/>
      <c r="G306" s="9"/>
      <c r="H306" s="9"/>
      <c r="I306" s="23"/>
      <c r="J306" s="23"/>
      <c r="K306" s="35"/>
      <c r="L306" s="35"/>
      <c r="M306" s="35"/>
      <c r="N306" s="2">
        <f t="shared" si="17"/>
        <v>90</v>
      </c>
    </row>
    <row r="307" spans="1:36">
      <c r="A307" s="2"/>
      <c r="B307" s="2"/>
      <c r="C307" s="33"/>
      <c r="D307" s="9"/>
      <c r="E307" s="9"/>
      <c r="F307" s="187"/>
      <c r="G307" s="9"/>
      <c r="H307" s="9"/>
      <c r="I307" s="2"/>
      <c r="J307" s="215"/>
      <c r="K307" s="34"/>
      <c r="L307" s="34"/>
      <c r="M307" s="34"/>
      <c r="N307" s="34">
        <f t="shared" ref="N307" si="18">SUM(D307:M307)</f>
        <v>0</v>
      </c>
    </row>
    <row r="308" spans="1:36">
      <c r="A308" s="1" t="s">
        <v>70</v>
      </c>
      <c r="B308" s="1"/>
      <c r="C308" s="1"/>
      <c r="D308" s="9"/>
      <c r="E308" s="9"/>
      <c r="F308" s="9"/>
      <c r="G308" s="9"/>
      <c r="H308" s="9"/>
      <c r="I308" s="2"/>
      <c r="J308" s="135"/>
      <c r="K308" s="2"/>
      <c r="L308" s="2"/>
      <c r="M308" s="2"/>
      <c r="N308" s="2"/>
      <c r="Q308" s="22" t="s">
        <v>1356</v>
      </c>
      <c r="U308" s="22" t="s">
        <v>1509</v>
      </c>
      <c r="Y308" s="22" t="s">
        <v>1658</v>
      </c>
      <c r="AC308" s="22" t="s">
        <v>1870</v>
      </c>
      <c r="AG308" s="22" t="s">
        <v>2125</v>
      </c>
    </row>
    <row r="309" spans="1:36" ht="15.5">
      <c r="A309" s="142" t="s">
        <v>108</v>
      </c>
      <c r="B309" s="142" t="s">
        <v>1192</v>
      </c>
      <c r="C309" s="142" t="s">
        <v>7</v>
      </c>
      <c r="D309" s="9"/>
      <c r="E309" s="9">
        <v>100</v>
      </c>
      <c r="F309" s="9"/>
      <c r="G309" s="9"/>
      <c r="H309" s="9">
        <v>100</v>
      </c>
      <c r="I309" s="2"/>
      <c r="J309" s="135"/>
      <c r="K309" s="2"/>
      <c r="L309" s="2"/>
      <c r="M309" s="2"/>
      <c r="N309" s="2">
        <f t="shared" ref="N309:N325" si="19">SUM(D309:M309)</f>
        <v>200</v>
      </c>
      <c r="O309" s="38" t="s">
        <v>198</v>
      </c>
      <c r="Q309" s="117" t="s">
        <v>807</v>
      </c>
      <c r="R309" s="117" t="s">
        <v>7</v>
      </c>
      <c r="S309">
        <v>100</v>
      </c>
      <c r="U309" s="161" t="s">
        <v>1479</v>
      </c>
      <c r="V309" s="161" t="s">
        <v>2</v>
      </c>
      <c r="W309">
        <v>100</v>
      </c>
      <c r="Y309" s="178" t="s">
        <v>1607</v>
      </c>
      <c r="Z309" s="178" t="s">
        <v>1393</v>
      </c>
      <c r="AA309">
        <v>100</v>
      </c>
      <c r="AC309" s="196" t="s">
        <v>1733</v>
      </c>
      <c r="AD309" s="196" t="s">
        <v>1711</v>
      </c>
      <c r="AE309" s="175">
        <v>100</v>
      </c>
      <c r="AG309" s="233" t="s">
        <v>133</v>
      </c>
      <c r="AH309" s="233" t="s">
        <v>2014</v>
      </c>
      <c r="AI309" s="233" t="s">
        <v>2016</v>
      </c>
      <c r="AJ309" s="260">
        <v>100</v>
      </c>
    </row>
    <row r="310" spans="1:36" ht="15.5">
      <c r="A310" s="103" t="s">
        <v>93</v>
      </c>
      <c r="B310" s="103" t="s">
        <v>94</v>
      </c>
      <c r="C310" s="103" t="s">
        <v>33</v>
      </c>
      <c r="D310" s="186">
        <v>100</v>
      </c>
      <c r="E310" s="9"/>
      <c r="F310" s="187"/>
      <c r="G310" s="9"/>
      <c r="H310" s="9"/>
      <c r="I310" s="2"/>
      <c r="J310" s="135"/>
      <c r="K310" s="2"/>
      <c r="L310" s="2"/>
      <c r="M310" s="2"/>
      <c r="N310" s="2">
        <f t="shared" si="19"/>
        <v>100</v>
      </c>
      <c r="O310" s="38" t="s">
        <v>199</v>
      </c>
      <c r="Q310" s="117" t="s">
        <v>1037</v>
      </c>
      <c r="R310" s="117" t="s">
        <v>7</v>
      </c>
      <c r="S310">
        <v>99</v>
      </c>
      <c r="U310" s="149" t="s">
        <v>1448</v>
      </c>
      <c r="V310" s="149" t="s">
        <v>9</v>
      </c>
      <c r="W310">
        <v>99</v>
      </c>
      <c r="AC310" s="175" t="s">
        <v>1734</v>
      </c>
      <c r="AD310" s="175" t="s">
        <v>1705</v>
      </c>
      <c r="AE310" s="175">
        <v>99</v>
      </c>
      <c r="AG310" s="233" t="s">
        <v>291</v>
      </c>
      <c r="AH310" s="233" t="s">
        <v>2040</v>
      </c>
      <c r="AI310" s="233" t="s">
        <v>2042</v>
      </c>
      <c r="AJ310" s="260">
        <v>99</v>
      </c>
    </row>
    <row r="311" spans="1:36" ht="15.5">
      <c r="A311" s="171" t="s">
        <v>1529</v>
      </c>
      <c r="B311" s="171" t="s">
        <v>1528</v>
      </c>
      <c r="C311" s="171" t="s">
        <v>2</v>
      </c>
      <c r="D311" s="9"/>
      <c r="E311" s="9"/>
      <c r="F311" s="9">
        <v>100</v>
      </c>
      <c r="G311" s="9"/>
      <c r="H311" s="9"/>
      <c r="I311" s="2"/>
      <c r="J311" s="135"/>
      <c r="K311" s="2"/>
      <c r="L311" s="2"/>
      <c r="M311" s="2"/>
      <c r="N311" s="2">
        <f t="shared" si="19"/>
        <v>100</v>
      </c>
      <c r="O311" s="38" t="s">
        <v>200</v>
      </c>
      <c r="AC311" s="196" t="s">
        <v>1751</v>
      </c>
      <c r="AD311" s="196" t="s">
        <v>1711</v>
      </c>
      <c r="AE311" s="175">
        <v>98</v>
      </c>
      <c r="AG311" s="239" t="s">
        <v>457</v>
      </c>
      <c r="AH311" s="239" t="s">
        <v>2043</v>
      </c>
      <c r="AI311" s="239" t="s">
        <v>2045</v>
      </c>
      <c r="AJ311" s="260">
        <v>98</v>
      </c>
    </row>
    <row r="312" spans="1:36" ht="15.5">
      <c r="A312" s="185" t="s">
        <v>112</v>
      </c>
      <c r="B312" s="185" t="s">
        <v>1661</v>
      </c>
      <c r="C312" s="94" t="s">
        <v>4</v>
      </c>
      <c r="D312" s="9"/>
      <c r="E312" s="9"/>
      <c r="F312" s="9"/>
      <c r="G312" s="9">
        <v>100</v>
      </c>
      <c r="H312" s="9"/>
      <c r="I312" s="2"/>
      <c r="J312" s="135"/>
      <c r="K312" s="2"/>
      <c r="L312" s="2"/>
      <c r="M312" s="2"/>
      <c r="N312" s="2">
        <f t="shared" si="19"/>
        <v>100</v>
      </c>
      <c r="AC312" s="175" t="s">
        <v>1756</v>
      </c>
      <c r="AD312" s="175" t="s">
        <v>1705</v>
      </c>
      <c r="AE312" s="175">
        <v>97</v>
      </c>
      <c r="AG312" s="233" t="s">
        <v>1985</v>
      </c>
      <c r="AH312" s="233" t="s">
        <v>615</v>
      </c>
      <c r="AI312" s="233" t="s">
        <v>2007</v>
      </c>
      <c r="AJ312" s="260">
        <v>97</v>
      </c>
    </row>
    <row r="313" spans="1:36" ht="15.5">
      <c r="A313" s="254" t="s">
        <v>133</v>
      </c>
      <c r="B313" s="254" t="s">
        <v>2014</v>
      </c>
      <c r="C313" s="254" t="s">
        <v>2016</v>
      </c>
      <c r="D313" s="9"/>
      <c r="E313" s="9"/>
      <c r="F313" s="187"/>
      <c r="G313" s="9"/>
      <c r="H313" s="9"/>
      <c r="I313" s="262">
        <v>100</v>
      </c>
      <c r="J313" s="135"/>
      <c r="K313" s="2"/>
      <c r="L313" s="2"/>
      <c r="M313" s="2"/>
      <c r="N313" s="2">
        <f t="shared" si="19"/>
        <v>100</v>
      </c>
      <c r="P313" s="27"/>
      <c r="Q313" s="27"/>
      <c r="R313" s="27"/>
      <c r="AC313" s="200" t="s">
        <v>1811</v>
      </c>
      <c r="AD313" s="200" t="s">
        <v>51</v>
      </c>
      <c r="AE313" s="175">
        <v>96</v>
      </c>
    </row>
    <row r="314" spans="1:36">
      <c r="A314" s="99" t="s">
        <v>280</v>
      </c>
      <c r="B314" s="99" t="s">
        <v>281</v>
      </c>
      <c r="C314" s="99" t="s">
        <v>51</v>
      </c>
      <c r="D314" s="186">
        <v>99</v>
      </c>
      <c r="E314" s="9"/>
      <c r="F314" s="187"/>
      <c r="G314" s="9"/>
      <c r="H314" s="9"/>
      <c r="I314" s="2"/>
      <c r="J314" s="135"/>
      <c r="K314" s="2"/>
      <c r="L314" s="2"/>
      <c r="M314" s="2"/>
      <c r="N314" s="2">
        <f t="shared" si="19"/>
        <v>99</v>
      </c>
    </row>
    <row r="315" spans="1:36">
      <c r="A315" s="142" t="s">
        <v>1375</v>
      </c>
      <c r="B315" s="142" t="s">
        <v>1192</v>
      </c>
      <c r="C315" s="142" t="s">
        <v>7</v>
      </c>
      <c r="D315" s="9"/>
      <c r="E315" s="9">
        <v>99</v>
      </c>
      <c r="F315" s="187"/>
      <c r="G315" s="9"/>
      <c r="H315" s="9"/>
      <c r="I315" s="2"/>
      <c r="J315" s="135"/>
      <c r="K315" s="2"/>
      <c r="L315" s="2"/>
      <c r="M315" s="2"/>
      <c r="N315" s="2">
        <f t="shared" si="19"/>
        <v>99</v>
      </c>
    </row>
    <row r="316" spans="1:36" ht="16.5" customHeight="1">
      <c r="A316" s="170" t="s">
        <v>82</v>
      </c>
      <c r="B316" s="170" t="s">
        <v>1527</v>
      </c>
      <c r="C316" s="170" t="s">
        <v>9</v>
      </c>
      <c r="D316" s="9"/>
      <c r="E316" s="9"/>
      <c r="F316" s="9">
        <v>99</v>
      </c>
      <c r="G316" s="9"/>
      <c r="H316" s="9"/>
      <c r="I316" s="2"/>
      <c r="J316" s="135"/>
      <c r="K316" s="2"/>
      <c r="L316" s="2"/>
      <c r="M316" s="2"/>
      <c r="N316" s="2">
        <f t="shared" si="19"/>
        <v>99</v>
      </c>
    </row>
    <row r="317" spans="1:36" ht="16.5" customHeight="1">
      <c r="A317" s="208" t="s">
        <v>1949</v>
      </c>
      <c r="B317" s="208" t="s">
        <v>1953</v>
      </c>
      <c r="C317" s="208" t="s">
        <v>1705</v>
      </c>
      <c r="D317" s="9"/>
      <c r="E317" s="9"/>
      <c r="F317" s="9"/>
      <c r="G317" s="9"/>
      <c r="H317" s="217">
        <v>99</v>
      </c>
      <c r="I317" s="2"/>
      <c r="J317" s="135"/>
      <c r="K317" s="2"/>
      <c r="L317" s="2"/>
      <c r="M317" s="2"/>
      <c r="N317" s="2">
        <f t="shared" si="19"/>
        <v>99</v>
      </c>
    </row>
    <row r="318" spans="1:36" ht="16.5" customHeight="1">
      <c r="A318" s="254" t="s">
        <v>291</v>
      </c>
      <c r="B318" s="254" t="s">
        <v>2040</v>
      </c>
      <c r="C318" s="254" t="s">
        <v>2042</v>
      </c>
      <c r="D318" s="9"/>
      <c r="E318" s="9"/>
      <c r="F318" s="187"/>
      <c r="G318" s="9"/>
      <c r="H318" s="9"/>
      <c r="I318" s="262">
        <v>99</v>
      </c>
      <c r="J318" s="135"/>
      <c r="K318" s="2"/>
      <c r="L318" s="2"/>
      <c r="M318" s="2"/>
      <c r="N318" s="2">
        <f t="shared" si="19"/>
        <v>99</v>
      </c>
    </row>
    <row r="319" spans="1:36" ht="16.5" customHeight="1">
      <c r="A319" s="99" t="s">
        <v>93</v>
      </c>
      <c r="B319" s="99" t="s">
        <v>329</v>
      </c>
      <c r="C319" s="99" t="s">
        <v>51</v>
      </c>
      <c r="D319" s="186">
        <v>98</v>
      </c>
      <c r="E319" s="9"/>
      <c r="F319" s="187"/>
      <c r="G319" s="9"/>
      <c r="H319" s="9"/>
      <c r="I319" s="2"/>
      <c r="J319" s="135"/>
      <c r="K319" s="2"/>
      <c r="L319" s="2"/>
      <c r="M319" s="2"/>
      <c r="N319" s="2">
        <f t="shared" si="19"/>
        <v>98</v>
      </c>
    </row>
    <row r="320" spans="1:36" ht="16.5" customHeight="1">
      <c r="A320" s="209" t="s">
        <v>1950</v>
      </c>
      <c r="B320" s="209" t="s">
        <v>1954</v>
      </c>
      <c r="C320" s="209" t="s">
        <v>1711</v>
      </c>
      <c r="D320" s="9"/>
      <c r="E320" s="9"/>
      <c r="F320" s="187"/>
      <c r="G320" s="9"/>
      <c r="H320" s="217">
        <v>98</v>
      </c>
      <c r="I320" s="2"/>
      <c r="J320" s="135"/>
      <c r="K320" s="2"/>
      <c r="L320" s="2"/>
      <c r="M320" s="2"/>
      <c r="N320" s="2">
        <f t="shared" si="19"/>
        <v>98</v>
      </c>
    </row>
    <row r="321" spans="1:36" ht="16.5" customHeight="1">
      <c r="A321" s="263" t="s">
        <v>457</v>
      </c>
      <c r="B321" s="263" t="s">
        <v>2043</v>
      </c>
      <c r="C321" s="263" t="s">
        <v>2045</v>
      </c>
      <c r="D321" s="9"/>
      <c r="E321" s="9"/>
      <c r="F321" s="187"/>
      <c r="G321" s="9"/>
      <c r="H321" s="9"/>
      <c r="I321" s="262">
        <v>98</v>
      </c>
      <c r="J321" s="135"/>
      <c r="K321" s="2"/>
      <c r="L321" s="2"/>
      <c r="M321" s="2"/>
      <c r="N321" s="2">
        <f t="shared" si="19"/>
        <v>98</v>
      </c>
    </row>
    <row r="322" spans="1:36" ht="16.5" customHeight="1">
      <c r="A322" s="99" t="s">
        <v>353</v>
      </c>
      <c r="B322" s="99" t="s">
        <v>354</v>
      </c>
      <c r="C322" s="99" t="s">
        <v>51</v>
      </c>
      <c r="D322" s="186">
        <v>97</v>
      </c>
      <c r="E322" s="9"/>
      <c r="F322" s="9"/>
      <c r="G322" s="9"/>
      <c r="H322" s="9"/>
      <c r="I322" s="2"/>
      <c r="J322" s="2"/>
      <c r="K322" s="2"/>
      <c r="L322" s="2"/>
      <c r="M322" s="2"/>
      <c r="N322" s="2">
        <f t="shared" si="19"/>
        <v>97</v>
      </c>
    </row>
    <row r="323" spans="1:36" ht="16.5" customHeight="1">
      <c r="A323" s="208" t="s">
        <v>1951</v>
      </c>
      <c r="B323" s="208" t="s">
        <v>1955</v>
      </c>
      <c r="C323" s="208" t="s">
        <v>1705</v>
      </c>
      <c r="D323" s="9"/>
      <c r="E323" s="9"/>
      <c r="F323" s="187"/>
      <c r="G323" s="9"/>
      <c r="H323" s="217">
        <v>97</v>
      </c>
      <c r="I323" s="2"/>
      <c r="J323" s="2"/>
      <c r="K323" s="2"/>
      <c r="L323" s="2"/>
      <c r="M323" s="2"/>
      <c r="N323" s="2">
        <f t="shared" si="19"/>
        <v>97</v>
      </c>
    </row>
    <row r="324" spans="1:36" ht="16.5" customHeight="1">
      <c r="A324" s="254" t="s">
        <v>1985</v>
      </c>
      <c r="B324" s="254" t="s">
        <v>615</v>
      </c>
      <c r="C324" s="254" t="s">
        <v>2007</v>
      </c>
      <c r="D324" s="9"/>
      <c r="E324" s="9"/>
      <c r="F324" s="187"/>
      <c r="G324" s="9"/>
      <c r="H324" s="9"/>
      <c r="I324" s="262">
        <v>97</v>
      </c>
      <c r="J324" s="2"/>
      <c r="K324" s="2"/>
      <c r="L324" s="2"/>
      <c r="M324" s="2"/>
      <c r="N324" s="2">
        <f t="shared" si="19"/>
        <v>97</v>
      </c>
    </row>
    <row r="325" spans="1:36" ht="16.5" customHeight="1">
      <c r="A325" s="206" t="s">
        <v>1952</v>
      </c>
      <c r="B325" s="206" t="s">
        <v>513</v>
      </c>
      <c r="C325" s="206" t="s">
        <v>51</v>
      </c>
      <c r="D325" s="9"/>
      <c r="E325" s="9"/>
      <c r="F325" s="187"/>
      <c r="G325" s="9"/>
      <c r="H325" s="217">
        <v>96</v>
      </c>
      <c r="I325" s="2"/>
      <c r="J325" s="2"/>
      <c r="K325" s="2"/>
      <c r="L325" s="2"/>
      <c r="M325" s="2"/>
      <c r="N325" s="2">
        <f t="shared" si="19"/>
        <v>96</v>
      </c>
    </row>
    <row r="326" spans="1:36" ht="16.5" customHeight="1">
      <c r="A326" s="2"/>
      <c r="B326" s="2"/>
      <c r="C326" s="2"/>
      <c r="D326" s="9"/>
      <c r="E326" s="9"/>
      <c r="F326" s="187"/>
      <c r="G326" s="9"/>
      <c r="H326" s="9"/>
      <c r="I326" s="2"/>
      <c r="J326" s="135"/>
      <c r="K326" s="2"/>
      <c r="L326" s="2"/>
      <c r="M326" s="2"/>
      <c r="N326" s="2">
        <f t="shared" ref="N326" si="20">SUM(D326:M326)</f>
        <v>0</v>
      </c>
    </row>
    <row r="327" spans="1:36" ht="16.5" customHeight="1">
      <c r="A327" s="1" t="s">
        <v>71</v>
      </c>
      <c r="B327" s="1"/>
      <c r="C327" s="1"/>
      <c r="D327" s="9"/>
      <c r="E327" s="9"/>
      <c r="F327" s="9"/>
      <c r="G327" s="9"/>
      <c r="H327" s="9"/>
      <c r="I327" s="2"/>
      <c r="J327" s="135"/>
      <c r="K327" s="2"/>
      <c r="L327" s="2"/>
      <c r="M327" s="2"/>
      <c r="N327" s="2"/>
      <c r="Q327" s="22" t="s">
        <v>1356</v>
      </c>
      <c r="U327" s="22" t="s">
        <v>1509</v>
      </c>
      <c r="Y327" s="22" t="s">
        <v>1658</v>
      </c>
      <c r="AC327" s="22" t="s">
        <v>1870</v>
      </c>
      <c r="AG327" s="22" t="s">
        <v>2125</v>
      </c>
    </row>
    <row r="328" spans="1:36" ht="16.5" customHeight="1">
      <c r="A328" s="97" t="s">
        <v>260</v>
      </c>
      <c r="B328" s="97" t="s">
        <v>261</v>
      </c>
      <c r="C328" s="97" t="s">
        <v>38</v>
      </c>
      <c r="D328" s="222">
        <v>100</v>
      </c>
      <c r="E328" s="37"/>
      <c r="F328" s="188">
        <v>100</v>
      </c>
      <c r="G328" s="9"/>
      <c r="H328" s="37">
        <v>100</v>
      </c>
      <c r="I328" s="9"/>
      <c r="J328" s="23"/>
      <c r="K328" s="23"/>
      <c r="L328" s="23"/>
      <c r="M328" s="23"/>
      <c r="N328" s="2">
        <f>SUM(D328:M328)</f>
        <v>300</v>
      </c>
      <c r="O328" s="38" t="s">
        <v>198</v>
      </c>
      <c r="Q328" s="121" t="s">
        <v>721</v>
      </c>
      <c r="R328" s="121" t="s">
        <v>703</v>
      </c>
      <c r="S328">
        <v>100</v>
      </c>
      <c r="U328" s="149" t="s">
        <v>1500</v>
      </c>
      <c r="V328" s="149" t="s">
        <v>1532</v>
      </c>
      <c r="W328">
        <v>100</v>
      </c>
      <c r="Y328" s="178" t="s">
        <v>1395</v>
      </c>
      <c r="Z328" s="178" t="s">
        <v>1393</v>
      </c>
      <c r="AA328">
        <v>100</v>
      </c>
      <c r="AC328" s="175" t="s">
        <v>1500</v>
      </c>
      <c r="AD328" s="175" t="s">
        <v>38</v>
      </c>
      <c r="AE328" s="175">
        <v>100</v>
      </c>
      <c r="AG328" s="233" t="s">
        <v>135</v>
      </c>
      <c r="AH328" s="233" t="s">
        <v>2000</v>
      </c>
      <c r="AI328" s="233" t="s">
        <v>1973</v>
      </c>
      <c r="AJ328" s="175">
        <v>100</v>
      </c>
    </row>
    <row r="329" spans="1:36" ht="16.5" customHeight="1">
      <c r="A329" s="94" t="s">
        <v>104</v>
      </c>
      <c r="B329" s="94" t="s">
        <v>105</v>
      </c>
      <c r="C329" s="94" t="s">
        <v>4</v>
      </c>
      <c r="D329" s="186">
        <v>99</v>
      </c>
      <c r="E329" s="9">
        <v>100</v>
      </c>
      <c r="F329" s="188"/>
      <c r="G329" s="37">
        <v>100</v>
      </c>
      <c r="H329" s="37">
        <v>99</v>
      </c>
      <c r="I329" s="37">
        <v>99</v>
      </c>
      <c r="J329" s="23"/>
      <c r="K329" s="23"/>
      <c r="L329" s="23"/>
      <c r="M329" s="23"/>
      <c r="N329" s="2">
        <f>E329+G329+H329</f>
        <v>299</v>
      </c>
      <c r="O329" s="38" t="s">
        <v>199</v>
      </c>
      <c r="Q329" s="110" t="s">
        <v>725</v>
      </c>
      <c r="R329" s="110" t="s">
        <v>34</v>
      </c>
      <c r="S329">
        <v>99</v>
      </c>
      <c r="U329" s="149" t="s">
        <v>1481</v>
      </c>
      <c r="V329" s="149" t="s">
        <v>9</v>
      </c>
      <c r="W329">
        <v>99</v>
      </c>
      <c r="Y329" s="178" t="s">
        <v>1599</v>
      </c>
      <c r="Z329" s="178" t="s">
        <v>1393</v>
      </c>
      <c r="AA329">
        <v>99</v>
      </c>
      <c r="AC329" s="198" t="s">
        <v>1728</v>
      </c>
      <c r="AD329" s="198" t="s">
        <v>4</v>
      </c>
      <c r="AE329" s="175">
        <v>99</v>
      </c>
      <c r="AG329" s="239" t="s">
        <v>1379</v>
      </c>
      <c r="AH329" s="239" t="s">
        <v>105</v>
      </c>
      <c r="AI329" s="239" t="s">
        <v>1393</v>
      </c>
      <c r="AJ329" s="175">
        <v>99</v>
      </c>
    </row>
    <row r="330" spans="1:36" ht="16.5" customHeight="1">
      <c r="A330" s="254" t="s">
        <v>135</v>
      </c>
      <c r="B330" s="254" t="s">
        <v>2000</v>
      </c>
      <c r="C330" s="254" t="s">
        <v>1973</v>
      </c>
      <c r="D330" s="2"/>
      <c r="E330" s="2"/>
      <c r="F330" s="2"/>
      <c r="G330" s="2"/>
      <c r="H330" s="2"/>
      <c r="I330" s="9">
        <v>100</v>
      </c>
      <c r="J330" s="2"/>
      <c r="K330" s="2"/>
      <c r="L330" s="2"/>
      <c r="M330" s="2"/>
      <c r="N330" s="2">
        <f t="shared" ref="N330:N341" si="21">SUM(D330:M330)</f>
        <v>100</v>
      </c>
      <c r="O330" s="38" t="s">
        <v>200</v>
      </c>
      <c r="Q330" s="129" t="s">
        <v>860</v>
      </c>
      <c r="R330" s="129" t="s">
        <v>861</v>
      </c>
      <c r="S330">
        <v>98</v>
      </c>
      <c r="U330" s="161" t="s">
        <v>1471</v>
      </c>
      <c r="V330" s="161" t="s">
        <v>2</v>
      </c>
      <c r="W330">
        <v>98</v>
      </c>
      <c r="AC330" s="175" t="s">
        <v>1750</v>
      </c>
      <c r="AD330" s="175" t="s">
        <v>1705</v>
      </c>
      <c r="AE330" s="175">
        <v>98</v>
      </c>
    </row>
    <row r="331" spans="1:36">
      <c r="A331" s="140" t="s">
        <v>114</v>
      </c>
      <c r="B331" s="140" t="s">
        <v>1155</v>
      </c>
      <c r="C331" s="140" t="s">
        <v>34</v>
      </c>
      <c r="D331" s="9"/>
      <c r="E331" s="9">
        <v>99</v>
      </c>
      <c r="F331" s="187"/>
      <c r="G331" s="9"/>
      <c r="H331" s="9"/>
      <c r="I331" s="23"/>
      <c r="J331" s="23"/>
      <c r="K331" s="23"/>
      <c r="L331" s="23"/>
      <c r="M331" s="23"/>
      <c r="N331" s="2">
        <f t="shared" si="21"/>
        <v>99</v>
      </c>
      <c r="Q331" s="113" t="s">
        <v>873</v>
      </c>
      <c r="R331" s="113" t="s">
        <v>16</v>
      </c>
      <c r="S331">
        <v>97</v>
      </c>
      <c r="AC331" s="196" t="s">
        <v>1788</v>
      </c>
      <c r="AD331" s="196" t="s">
        <v>1711</v>
      </c>
      <c r="AE331" s="175">
        <v>97</v>
      </c>
    </row>
    <row r="332" spans="1:36">
      <c r="A332" s="170" t="s">
        <v>114</v>
      </c>
      <c r="B332" s="170" t="s">
        <v>1530</v>
      </c>
      <c r="C332" s="170" t="s">
        <v>9</v>
      </c>
      <c r="D332" s="9"/>
      <c r="E332" s="9"/>
      <c r="F332" s="9">
        <v>99</v>
      </c>
      <c r="G332" s="9"/>
      <c r="H332" s="9"/>
      <c r="I332" s="2"/>
      <c r="J332" s="2"/>
      <c r="K332" s="2"/>
      <c r="L332" s="2"/>
      <c r="M332" s="2"/>
      <c r="N332" s="2">
        <f t="shared" si="21"/>
        <v>99</v>
      </c>
      <c r="P332" s="27"/>
      <c r="Q332" s="27"/>
      <c r="R332" s="27"/>
      <c r="S332" s="27"/>
      <c r="AC332" s="175" t="s">
        <v>1834</v>
      </c>
      <c r="AD332" s="175" t="s">
        <v>1705</v>
      </c>
      <c r="AE332" s="175">
        <v>96</v>
      </c>
    </row>
    <row r="333" spans="1:36">
      <c r="A333" s="185" t="s">
        <v>1659</v>
      </c>
      <c r="B333" s="185" t="s">
        <v>1660</v>
      </c>
      <c r="C333" s="94" t="s">
        <v>4</v>
      </c>
      <c r="D333" s="9"/>
      <c r="E333" s="9"/>
      <c r="F333" s="9"/>
      <c r="G333" s="9">
        <v>99</v>
      </c>
      <c r="H333" s="9"/>
      <c r="I333" s="23"/>
      <c r="J333" s="23"/>
      <c r="K333" s="23"/>
      <c r="L333" s="23"/>
      <c r="M333" s="23"/>
      <c r="N333" s="2">
        <f t="shared" si="21"/>
        <v>99</v>
      </c>
      <c r="P333" s="27"/>
      <c r="Q333" s="27"/>
      <c r="R333" s="27"/>
      <c r="S333" s="27"/>
    </row>
    <row r="334" spans="1:36">
      <c r="A334" s="99" t="s">
        <v>338</v>
      </c>
      <c r="B334" s="99" t="s">
        <v>134</v>
      </c>
      <c r="C334" s="99" t="s">
        <v>51</v>
      </c>
      <c r="D334" s="186">
        <v>98</v>
      </c>
      <c r="E334" s="9"/>
      <c r="F334" s="187"/>
      <c r="G334" s="9"/>
      <c r="H334" s="9"/>
      <c r="I334" s="23"/>
      <c r="J334" s="23"/>
      <c r="K334" s="23"/>
      <c r="L334" s="23"/>
      <c r="M334" s="23"/>
      <c r="N334" s="2">
        <f t="shared" si="21"/>
        <v>98</v>
      </c>
    </row>
    <row r="335" spans="1:36">
      <c r="A335" s="144" t="s">
        <v>440</v>
      </c>
      <c r="B335" s="144" t="s">
        <v>1218</v>
      </c>
      <c r="C335" s="144" t="s">
        <v>861</v>
      </c>
      <c r="D335" s="9"/>
      <c r="E335" s="9">
        <v>98</v>
      </c>
      <c r="F335" s="9"/>
      <c r="G335" s="9"/>
      <c r="H335" s="9"/>
      <c r="I335" s="2"/>
      <c r="J335" s="2"/>
      <c r="K335" s="2"/>
      <c r="L335" s="2"/>
      <c r="M335" s="2"/>
      <c r="N335" s="2">
        <f t="shared" si="21"/>
        <v>98</v>
      </c>
    </row>
    <row r="336" spans="1:36">
      <c r="A336" s="171" t="s">
        <v>351</v>
      </c>
      <c r="B336" s="171" t="s">
        <v>1531</v>
      </c>
      <c r="C336" s="171" t="s">
        <v>2</v>
      </c>
      <c r="D336" s="9"/>
      <c r="E336" s="9"/>
      <c r="F336" s="9">
        <v>98</v>
      </c>
      <c r="G336" s="9"/>
      <c r="H336" s="9"/>
      <c r="I336" s="23"/>
      <c r="J336" s="133"/>
      <c r="K336" s="23"/>
      <c r="L336" s="23"/>
      <c r="M336" s="23"/>
      <c r="N336" s="2">
        <f t="shared" si="21"/>
        <v>98</v>
      </c>
    </row>
    <row r="337" spans="1:36">
      <c r="A337" s="208" t="s">
        <v>1873</v>
      </c>
      <c r="B337" s="208" t="s">
        <v>1874</v>
      </c>
      <c r="C337" s="208" t="s">
        <v>1705</v>
      </c>
      <c r="D337" s="9"/>
      <c r="E337" s="9"/>
      <c r="F337" s="9"/>
      <c r="G337" s="9"/>
      <c r="H337" s="9">
        <v>98</v>
      </c>
      <c r="I337" s="23"/>
      <c r="J337" s="133"/>
      <c r="K337" s="23"/>
      <c r="L337" s="23"/>
      <c r="M337" s="23"/>
      <c r="N337" s="2">
        <f t="shared" si="21"/>
        <v>98</v>
      </c>
    </row>
    <row r="338" spans="1:36">
      <c r="A338" s="99" t="s">
        <v>133</v>
      </c>
      <c r="B338" s="99" t="s">
        <v>101</v>
      </c>
      <c r="C338" s="99" t="s">
        <v>51</v>
      </c>
      <c r="D338" s="186">
        <v>97</v>
      </c>
      <c r="E338" s="9"/>
      <c r="F338" s="187"/>
      <c r="G338" s="9"/>
      <c r="H338" s="9"/>
      <c r="I338" s="23"/>
      <c r="J338" s="133"/>
      <c r="K338" s="23"/>
      <c r="L338" s="23"/>
      <c r="M338" s="23"/>
      <c r="N338" s="2">
        <f t="shared" si="21"/>
        <v>97</v>
      </c>
    </row>
    <row r="339" spans="1:36">
      <c r="A339" s="137" t="s">
        <v>1374</v>
      </c>
      <c r="B339" s="137" t="s">
        <v>1224</v>
      </c>
      <c r="C339" s="137" t="s">
        <v>16</v>
      </c>
      <c r="D339" s="9"/>
      <c r="E339" s="9">
        <v>97</v>
      </c>
      <c r="F339" s="187"/>
      <c r="G339" s="9"/>
      <c r="H339" s="9"/>
      <c r="I339" s="23"/>
      <c r="J339" s="133"/>
      <c r="K339" s="23"/>
      <c r="L339" s="23"/>
      <c r="M339" s="23"/>
      <c r="N339" s="2">
        <f t="shared" si="21"/>
        <v>97</v>
      </c>
    </row>
    <row r="340" spans="1:36">
      <c r="A340" s="209" t="s">
        <v>1788</v>
      </c>
      <c r="B340" s="209" t="s">
        <v>1788</v>
      </c>
      <c r="C340" s="209" t="s">
        <v>1711</v>
      </c>
      <c r="D340" s="9"/>
      <c r="E340" s="9"/>
      <c r="F340" s="187"/>
      <c r="G340" s="9"/>
      <c r="H340" s="9">
        <v>97</v>
      </c>
      <c r="I340" s="23"/>
      <c r="J340" s="133"/>
      <c r="K340" s="23"/>
      <c r="L340" s="23"/>
      <c r="M340" s="23"/>
      <c r="N340" s="2">
        <f t="shared" si="21"/>
        <v>97</v>
      </c>
    </row>
    <row r="341" spans="1:36">
      <c r="A341" s="208" t="s">
        <v>106</v>
      </c>
      <c r="B341" s="208" t="s">
        <v>1872</v>
      </c>
      <c r="C341" s="208" t="s">
        <v>1705</v>
      </c>
      <c r="D341" s="9"/>
      <c r="E341" s="9"/>
      <c r="F341" s="187"/>
      <c r="G341" s="9"/>
      <c r="H341" s="9">
        <v>96</v>
      </c>
      <c r="I341" s="23"/>
      <c r="J341" s="133"/>
      <c r="K341" s="23"/>
      <c r="L341" s="23"/>
      <c r="M341" s="23"/>
      <c r="N341" s="2">
        <f t="shared" si="21"/>
        <v>96</v>
      </c>
    </row>
    <row r="342" spans="1:36">
      <c r="A342" s="2"/>
      <c r="B342" s="2"/>
      <c r="C342" s="2"/>
      <c r="D342" s="9"/>
      <c r="E342" s="9"/>
      <c r="F342" s="9"/>
      <c r="G342" s="9"/>
      <c r="H342" s="9"/>
      <c r="I342" s="2"/>
    </row>
    <row r="343" spans="1:36">
      <c r="A343" s="1" t="s">
        <v>76</v>
      </c>
      <c r="B343" s="1"/>
      <c r="C343" s="2"/>
      <c r="D343" s="9"/>
      <c r="E343" s="9"/>
      <c r="F343" s="9"/>
      <c r="G343" s="9"/>
      <c r="H343" s="9"/>
      <c r="I343" s="2"/>
      <c r="J343" s="135"/>
      <c r="K343" s="2"/>
      <c r="L343" s="2"/>
      <c r="M343" s="2"/>
      <c r="N343" s="2"/>
      <c r="U343" s="22" t="s">
        <v>1509</v>
      </c>
      <c r="AC343" s="22" t="s">
        <v>1870</v>
      </c>
      <c r="AG343" s="22" t="s">
        <v>2125</v>
      </c>
    </row>
    <row r="344" spans="1:36" ht="15.5">
      <c r="A344" s="171" t="s">
        <v>1533</v>
      </c>
      <c r="B344" s="171" t="s">
        <v>1534</v>
      </c>
      <c r="C344" s="171" t="s">
        <v>2</v>
      </c>
      <c r="D344" s="9"/>
      <c r="E344" s="9"/>
      <c r="F344" s="9">
        <v>100</v>
      </c>
      <c r="G344" s="9"/>
      <c r="H344" s="9"/>
      <c r="I344" s="2">
        <v>100</v>
      </c>
      <c r="J344" s="135"/>
      <c r="K344" s="2"/>
      <c r="L344" s="2"/>
      <c r="M344" s="2"/>
      <c r="N344" s="9">
        <f t="shared" ref="N344:N350" si="22">SUM(D344:M344)</f>
        <v>200</v>
      </c>
      <c r="O344" s="38" t="s">
        <v>198</v>
      </c>
      <c r="Q344" s="110" t="s">
        <v>790</v>
      </c>
      <c r="R344" s="110" t="s">
        <v>791</v>
      </c>
      <c r="S344" s="110">
        <v>100</v>
      </c>
      <c r="T344" s="131"/>
      <c r="U344" s="161" t="s">
        <v>1501</v>
      </c>
      <c r="V344" s="161" t="s">
        <v>2</v>
      </c>
      <c r="W344">
        <v>100</v>
      </c>
      <c r="AC344" s="196" t="s">
        <v>1781</v>
      </c>
      <c r="AD344" s="196" t="s">
        <v>1711</v>
      </c>
      <c r="AE344" s="196">
        <v>100</v>
      </c>
      <c r="AG344" s="236" t="s">
        <v>1533</v>
      </c>
      <c r="AH344" s="236" t="s">
        <v>1534</v>
      </c>
      <c r="AI344" s="161" t="s">
        <v>2</v>
      </c>
      <c r="AJ344">
        <v>100</v>
      </c>
    </row>
    <row r="345" spans="1:36">
      <c r="A345" s="99" t="s">
        <v>371</v>
      </c>
      <c r="B345" s="99" t="s">
        <v>372</v>
      </c>
      <c r="C345" s="99" t="s">
        <v>51</v>
      </c>
      <c r="D345" s="186">
        <v>100</v>
      </c>
      <c r="E345" s="9"/>
      <c r="F345" s="9"/>
      <c r="G345" s="9"/>
      <c r="H345" s="9"/>
      <c r="I345" s="23"/>
      <c r="J345" s="133"/>
      <c r="K345" s="23"/>
      <c r="L345" s="23"/>
      <c r="M345" s="23"/>
      <c r="N345" s="37">
        <f t="shared" si="22"/>
        <v>100</v>
      </c>
      <c r="O345" s="38" t="s">
        <v>199</v>
      </c>
      <c r="AC345" s="183" t="s">
        <v>1793</v>
      </c>
      <c r="AD345" s="183" t="s">
        <v>3</v>
      </c>
      <c r="AE345" s="183">
        <v>99</v>
      </c>
    </row>
    <row r="346" spans="1:36">
      <c r="A346" s="2" t="s">
        <v>118</v>
      </c>
      <c r="B346" s="140" t="s">
        <v>1185</v>
      </c>
      <c r="C346" s="140" t="s">
        <v>791</v>
      </c>
      <c r="D346" s="9"/>
      <c r="E346" s="9">
        <v>100</v>
      </c>
      <c r="F346" s="9"/>
      <c r="G346" s="9"/>
      <c r="H346" s="9"/>
      <c r="I346" s="23"/>
      <c r="J346" s="133"/>
      <c r="K346" s="23"/>
      <c r="L346" s="23"/>
      <c r="M346" s="23"/>
      <c r="N346" s="9">
        <f t="shared" si="22"/>
        <v>100</v>
      </c>
      <c r="O346" s="38" t="s">
        <v>200</v>
      </c>
    </row>
    <row r="347" spans="1:36">
      <c r="A347" s="209" t="s">
        <v>359</v>
      </c>
      <c r="B347" s="209" t="s">
        <v>317</v>
      </c>
      <c r="C347" s="209" t="s">
        <v>1711</v>
      </c>
      <c r="D347" s="9"/>
      <c r="E347" s="9"/>
      <c r="F347" s="9"/>
      <c r="G347" s="9"/>
      <c r="H347" s="9">
        <v>100</v>
      </c>
      <c r="I347" s="2"/>
      <c r="J347" s="135"/>
      <c r="K347" s="2"/>
      <c r="L347" s="2"/>
      <c r="M347" s="2"/>
      <c r="N347" s="9">
        <f t="shared" si="22"/>
        <v>100</v>
      </c>
      <c r="O347" s="38"/>
    </row>
    <row r="348" spans="1:36" ht="12" customHeight="1">
      <c r="A348" s="99" t="s">
        <v>126</v>
      </c>
      <c r="B348" s="99" t="s">
        <v>173</v>
      </c>
      <c r="C348" s="99" t="s">
        <v>51</v>
      </c>
      <c r="D348" s="186">
        <v>99</v>
      </c>
      <c r="E348" s="9"/>
      <c r="F348" s="9"/>
      <c r="G348" s="9"/>
      <c r="H348" s="9"/>
      <c r="I348" s="23"/>
      <c r="J348" s="133"/>
      <c r="K348" s="23"/>
      <c r="L348" s="23"/>
      <c r="M348" s="23"/>
      <c r="N348" s="9">
        <f t="shared" si="22"/>
        <v>99</v>
      </c>
    </row>
    <row r="349" spans="1:36" ht="12" customHeight="1">
      <c r="A349" s="213" t="s">
        <v>1379</v>
      </c>
      <c r="B349" s="213" t="s">
        <v>1871</v>
      </c>
      <c r="C349" s="213" t="s">
        <v>3</v>
      </c>
      <c r="D349" s="186"/>
      <c r="E349" s="9"/>
      <c r="F349" s="9"/>
      <c r="G349" s="9"/>
      <c r="H349" s="9">
        <v>99</v>
      </c>
      <c r="I349" s="23"/>
      <c r="J349" s="133"/>
      <c r="K349" s="23"/>
      <c r="L349" s="23"/>
      <c r="M349" s="23"/>
      <c r="N349" s="9">
        <f t="shared" si="22"/>
        <v>99</v>
      </c>
    </row>
    <row r="350" spans="1:36" ht="12" customHeight="1">
      <c r="A350" s="99" t="s">
        <v>496</v>
      </c>
      <c r="B350" s="99" t="s">
        <v>497</v>
      </c>
      <c r="C350" s="99" t="s">
        <v>51</v>
      </c>
      <c r="D350" s="186">
        <v>98</v>
      </c>
      <c r="E350" s="9"/>
      <c r="F350" s="9"/>
      <c r="G350" s="9"/>
      <c r="H350" s="9"/>
      <c r="I350" s="23"/>
      <c r="J350" s="133"/>
      <c r="K350" s="23"/>
      <c r="L350" s="23"/>
      <c r="M350" s="23"/>
      <c r="N350" s="9">
        <f t="shared" si="22"/>
        <v>98</v>
      </c>
    </row>
    <row r="351" spans="1:36" ht="12" customHeight="1">
      <c r="A351" s="23"/>
      <c r="B351" s="23"/>
      <c r="C351" s="23"/>
      <c r="D351" s="9"/>
      <c r="E351" s="9"/>
      <c r="F351" s="9"/>
      <c r="G351" s="9"/>
      <c r="H351" s="9"/>
      <c r="I351" s="23"/>
      <c r="J351" s="133"/>
      <c r="K351" s="23"/>
      <c r="L351" s="23"/>
      <c r="M351" s="23"/>
      <c r="N351" s="9">
        <f t="shared" ref="N351:N352" si="23">SUM(D351:M351)</f>
        <v>0</v>
      </c>
    </row>
    <row r="352" spans="1:36" ht="12" customHeight="1">
      <c r="A352" s="21"/>
      <c r="B352" s="21"/>
      <c r="C352" s="21"/>
      <c r="D352" s="9"/>
      <c r="E352" s="9"/>
      <c r="F352" s="9"/>
      <c r="G352" s="9"/>
      <c r="H352" s="9"/>
      <c r="I352" s="2"/>
      <c r="J352" s="135"/>
      <c r="K352" s="2"/>
      <c r="L352" s="2"/>
      <c r="M352" s="2"/>
      <c r="N352" s="2">
        <f t="shared" si="23"/>
        <v>0</v>
      </c>
    </row>
    <row r="353" spans="1:36" ht="12" customHeight="1">
      <c r="A353" s="1" t="s">
        <v>77</v>
      </c>
      <c r="B353" s="1"/>
      <c r="C353" s="2"/>
      <c r="D353" s="9"/>
      <c r="E353" s="9"/>
      <c r="F353" s="9"/>
      <c r="G353" s="9"/>
      <c r="H353" s="9"/>
      <c r="I353" s="2"/>
      <c r="J353" s="135"/>
      <c r="K353" s="2"/>
      <c r="L353" s="2"/>
      <c r="M353" s="2"/>
      <c r="N353" s="2"/>
      <c r="AC353" s="22" t="s">
        <v>1870</v>
      </c>
      <c r="AG353" s="22" t="s">
        <v>2125</v>
      </c>
    </row>
    <row r="354" spans="1:36" ht="12" customHeight="1">
      <c r="A354" s="95" t="s">
        <v>99</v>
      </c>
      <c r="B354" s="95" t="s">
        <v>187</v>
      </c>
      <c r="C354" s="95" t="s">
        <v>3</v>
      </c>
      <c r="D354" s="186">
        <v>99</v>
      </c>
      <c r="E354" s="9"/>
      <c r="F354" s="9"/>
      <c r="G354" s="9"/>
      <c r="H354" s="9">
        <v>100</v>
      </c>
      <c r="I354" s="2"/>
      <c r="J354" s="135"/>
      <c r="K354" s="2"/>
      <c r="L354" s="2"/>
      <c r="M354" s="2"/>
      <c r="N354" s="2">
        <f t="shared" ref="N354:N365" si="24">SUM(D354:M354)</f>
        <v>199</v>
      </c>
      <c r="O354" s="38" t="s">
        <v>198</v>
      </c>
      <c r="AC354" s="183" t="s">
        <v>1850</v>
      </c>
      <c r="AD354" s="48" t="s">
        <v>3</v>
      </c>
      <c r="AE354">
        <v>100</v>
      </c>
      <c r="AG354" s="233" t="s">
        <v>104</v>
      </c>
      <c r="AH354" s="233" t="s">
        <v>2064</v>
      </c>
      <c r="AI354" s="233" t="s">
        <v>1973</v>
      </c>
      <c r="AJ354">
        <v>100</v>
      </c>
    </row>
    <row r="355" spans="1:36" ht="12" customHeight="1">
      <c r="A355" s="99" t="s">
        <v>165</v>
      </c>
      <c r="B355" s="99" t="s">
        <v>171</v>
      </c>
      <c r="C355" s="99" t="s">
        <v>51</v>
      </c>
      <c r="D355" s="186">
        <v>100</v>
      </c>
      <c r="E355" s="9"/>
      <c r="F355" s="9"/>
      <c r="G355" s="9"/>
      <c r="H355" s="9"/>
      <c r="I355" s="2"/>
      <c r="J355" s="2"/>
      <c r="K355" s="2"/>
      <c r="L355" s="2"/>
      <c r="M355" s="2"/>
      <c r="N355" s="2">
        <f t="shared" si="24"/>
        <v>100</v>
      </c>
      <c r="O355" s="38" t="s">
        <v>199</v>
      </c>
    </row>
    <row r="356" spans="1:36" ht="15.5">
      <c r="A356" s="254" t="s">
        <v>104</v>
      </c>
      <c r="B356" s="254" t="s">
        <v>2064</v>
      </c>
      <c r="C356" s="254" t="s">
        <v>1973</v>
      </c>
      <c r="D356" s="2"/>
      <c r="E356" s="2"/>
      <c r="F356" s="2"/>
      <c r="G356" s="2"/>
      <c r="H356" s="2"/>
      <c r="I356" s="2">
        <v>100</v>
      </c>
      <c r="J356" s="2"/>
      <c r="K356" s="2"/>
      <c r="L356" s="2"/>
      <c r="M356" s="2"/>
      <c r="N356" s="2">
        <f t="shared" si="24"/>
        <v>100</v>
      </c>
      <c r="O356" s="38" t="s">
        <v>200</v>
      </c>
    </row>
    <row r="357" spans="1:36">
      <c r="A357" s="99" t="s">
        <v>133</v>
      </c>
      <c r="B357" s="99" t="s">
        <v>563</v>
      </c>
      <c r="C357" s="99" t="s">
        <v>51</v>
      </c>
      <c r="D357" s="186">
        <v>98</v>
      </c>
      <c r="E357" s="9"/>
      <c r="F357" s="9"/>
      <c r="G357" s="9"/>
      <c r="H357" s="9"/>
      <c r="I357" s="2"/>
      <c r="J357" s="2"/>
      <c r="K357" s="2"/>
      <c r="L357" s="2"/>
      <c r="M357" s="2"/>
      <c r="N357" s="2">
        <f>SUM(D357:M357)</f>
        <v>98</v>
      </c>
      <c r="O357" s="38"/>
    </row>
    <row r="358" spans="1:36">
      <c r="A358" s="2"/>
      <c r="B358" s="2"/>
      <c r="C358" s="2"/>
      <c r="D358" s="9"/>
      <c r="E358" s="9"/>
      <c r="F358" s="9"/>
      <c r="G358" s="9"/>
      <c r="H358" s="9"/>
      <c r="I358" s="2"/>
      <c r="J358" s="135"/>
      <c r="K358" s="2"/>
      <c r="L358" s="2"/>
      <c r="M358" s="2"/>
      <c r="N358" s="2">
        <f t="shared" si="24"/>
        <v>0</v>
      </c>
    </row>
    <row r="359" spans="1:36">
      <c r="A359" s="1" t="s">
        <v>195</v>
      </c>
      <c r="B359" s="1"/>
      <c r="C359" s="21"/>
      <c r="D359" s="9"/>
      <c r="E359" s="9"/>
      <c r="F359" s="9"/>
      <c r="G359" s="9"/>
      <c r="H359" s="9"/>
      <c r="I359" s="2"/>
      <c r="J359" s="135"/>
      <c r="K359" s="2"/>
      <c r="L359" s="2"/>
      <c r="M359" s="2"/>
      <c r="N359" s="2">
        <f t="shared" si="24"/>
        <v>0</v>
      </c>
      <c r="P359" s="27"/>
      <c r="Q359" s="27"/>
      <c r="R359" s="27"/>
      <c r="S359" s="27"/>
      <c r="T359" s="27"/>
      <c r="AC359" s="22" t="s">
        <v>1870</v>
      </c>
    </row>
    <row r="360" spans="1:36">
      <c r="A360" s="209" t="s">
        <v>1869</v>
      </c>
      <c r="B360" s="209" t="s">
        <v>1868</v>
      </c>
      <c r="C360" s="142" t="s">
        <v>7</v>
      </c>
      <c r="D360" s="9"/>
      <c r="E360" s="9"/>
      <c r="F360" s="9"/>
      <c r="G360" s="9"/>
      <c r="H360" s="9">
        <v>100</v>
      </c>
      <c r="I360" s="2"/>
      <c r="J360" s="135"/>
      <c r="K360" s="2"/>
      <c r="L360" s="2"/>
      <c r="M360" s="2"/>
      <c r="N360" s="2">
        <f t="shared" si="24"/>
        <v>100</v>
      </c>
      <c r="AC360" s="196" t="s">
        <v>1836</v>
      </c>
      <c r="AD360" s="196" t="s">
        <v>1711</v>
      </c>
      <c r="AE360">
        <v>100</v>
      </c>
    </row>
    <row r="361" spans="1:36">
      <c r="A361" s="2"/>
      <c r="B361" s="2"/>
      <c r="C361" s="2"/>
      <c r="D361" s="9"/>
      <c r="E361" s="9"/>
      <c r="F361" s="9"/>
      <c r="G361" s="9"/>
      <c r="H361" s="9"/>
      <c r="I361" s="2"/>
      <c r="J361" s="135"/>
      <c r="K361" s="2"/>
      <c r="L361" s="2"/>
      <c r="M361" s="2"/>
      <c r="N361" s="2">
        <f t="shared" si="24"/>
        <v>0</v>
      </c>
    </row>
    <row r="362" spans="1:36">
      <c r="A362" s="2"/>
      <c r="B362" s="2"/>
      <c r="C362" s="2"/>
      <c r="D362" s="9"/>
      <c r="E362" s="9"/>
      <c r="F362" s="9"/>
      <c r="G362" s="9"/>
      <c r="H362" s="9"/>
      <c r="I362" s="2"/>
      <c r="J362" s="135"/>
      <c r="K362" s="2"/>
      <c r="L362" s="2"/>
      <c r="M362" s="2"/>
      <c r="N362" s="2">
        <f t="shared" si="24"/>
        <v>0</v>
      </c>
    </row>
    <row r="363" spans="1:36">
      <c r="A363" s="2"/>
      <c r="B363" s="2"/>
      <c r="C363" s="2"/>
      <c r="D363" s="9"/>
      <c r="E363" s="9"/>
      <c r="F363" s="9"/>
      <c r="G363" s="9"/>
      <c r="H363" s="9"/>
      <c r="I363" s="2"/>
      <c r="J363" s="135"/>
      <c r="K363" s="2"/>
      <c r="L363" s="2"/>
      <c r="M363" s="2"/>
      <c r="N363" s="2">
        <f t="shared" si="24"/>
        <v>0</v>
      </c>
    </row>
    <row r="364" spans="1:36">
      <c r="A364" s="2"/>
      <c r="B364" s="2"/>
      <c r="C364" s="2"/>
      <c r="D364" s="2"/>
      <c r="E364" s="9"/>
      <c r="F364" s="2"/>
      <c r="G364" s="2"/>
      <c r="H364" s="2"/>
      <c r="I364" s="2"/>
      <c r="J364" s="135"/>
      <c r="K364" s="2"/>
      <c r="L364" s="2"/>
      <c r="M364" s="2"/>
      <c r="N364" s="2">
        <f t="shared" si="24"/>
        <v>0</v>
      </c>
    </row>
    <row r="365" spans="1:36">
      <c r="A365" s="2"/>
      <c r="B365" s="2"/>
      <c r="C365" s="2"/>
      <c r="D365" s="2"/>
      <c r="E365" s="9"/>
      <c r="F365" s="2"/>
      <c r="G365" s="2"/>
      <c r="H365" s="2"/>
      <c r="I365" s="2"/>
      <c r="J365" s="135"/>
      <c r="K365" s="2"/>
      <c r="L365" s="2"/>
      <c r="M365" s="2"/>
      <c r="N365" s="2">
        <f t="shared" si="24"/>
        <v>0</v>
      </c>
    </row>
  </sheetData>
  <sortState xmlns:xlrd2="http://schemas.microsoft.com/office/spreadsheetml/2017/richdata2" ref="A344:N350">
    <sortCondition descending="1" ref="N344:N35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9FFE-5887-455D-A956-B5FEEFFAE1EC}">
  <sheetPr filterMode="1"/>
  <dimension ref="A1:BM311"/>
  <sheetViews>
    <sheetView topLeftCell="C5" workbookViewId="0">
      <selection activeCell="G39" sqref="G39:H39"/>
    </sheetView>
  </sheetViews>
  <sheetFormatPr defaultColWidth="9.1796875" defaultRowHeight="14.5"/>
  <cols>
    <col min="1" max="2" width="0" style="39" hidden="1" customWidth="1"/>
    <col min="3" max="4" width="9.1796875" style="39"/>
    <col min="5" max="5" width="2" style="39" bestFit="1" customWidth="1"/>
    <col min="6" max="8" width="9.1796875" style="39"/>
    <col min="9" max="9" width="18.54296875" style="39" bestFit="1" customWidth="1"/>
    <col min="10" max="12" width="0" style="39" hidden="1" customWidth="1"/>
    <col min="13" max="13" width="28.54296875" style="39" customWidth="1"/>
    <col min="14" max="20" width="9.1796875" style="39" hidden="1" customWidth="1"/>
    <col min="21" max="21" width="9.1796875" style="39" customWidth="1"/>
    <col min="22" max="25" width="9.1796875" style="39" hidden="1" customWidth="1"/>
    <col min="26" max="26" width="4.7265625" style="39" customWidth="1"/>
    <col min="27" max="27" width="15.81640625" style="39" hidden="1" customWidth="1"/>
    <col min="28" max="28" width="14.54296875" style="39" hidden="1" customWidth="1"/>
    <col min="29" max="29" width="14.453125" style="39" hidden="1" customWidth="1"/>
    <col min="30" max="44" width="9.1796875" style="39" hidden="1" customWidth="1"/>
    <col min="45" max="45" width="5.7265625" style="39" bestFit="1" customWidth="1"/>
    <col min="46" max="51" width="4" style="39" bestFit="1" customWidth="1"/>
    <col min="52" max="52" width="4" style="39" customWidth="1"/>
    <col min="53" max="54" width="4" style="39" bestFit="1" customWidth="1"/>
    <col min="55" max="55" width="4" style="39" customWidth="1"/>
    <col min="56" max="65" width="4" style="39" bestFit="1" customWidth="1"/>
    <col min="66" max="16384" width="9.1796875" style="39"/>
  </cols>
  <sheetData>
    <row r="1" spans="1:65">
      <c r="AT1" s="273" t="s">
        <v>57</v>
      </c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</row>
    <row r="2" spans="1:65">
      <c r="AT2" s="270" t="s">
        <v>55</v>
      </c>
      <c r="AU2" s="271"/>
      <c r="AV2" s="271"/>
      <c r="AW2" s="271"/>
      <c r="AX2" s="271"/>
      <c r="AY2" s="271"/>
      <c r="AZ2" s="271"/>
      <c r="BA2" s="271"/>
      <c r="BB2" s="271"/>
      <c r="BC2" s="272"/>
      <c r="BD2" s="270" t="s">
        <v>54</v>
      </c>
      <c r="BE2" s="271"/>
      <c r="BF2" s="271"/>
      <c r="BG2" s="271"/>
      <c r="BH2" s="271"/>
      <c r="BI2" s="271"/>
      <c r="BJ2" s="271"/>
      <c r="BK2" s="271"/>
      <c r="BL2" s="271"/>
      <c r="BM2" s="272"/>
    </row>
    <row r="3" spans="1:65" ht="32.25" customHeight="1">
      <c r="A3" s="40" t="s">
        <v>214</v>
      </c>
      <c r="B3" s="40" t="s">
        <v>215</v>
      </c>
      <c r="C3" s="40" t="s">
        <v>216</v>
      </c>
      <c r="D3" s="105" t="s">
        <v>666</v>
      </c>
      <c r="E3" s="40"/>
      <c r="F3" s="40" t="s">
        <v>217</v>
      </c>
      <c r="G3" s="40" t="s">
        <v>218</v>
      </c>
      <c r="H3" s="40" t="s">
        <v>219</v>
      </c>
      <c r="I3" s="40" t="s">
        <v>220</v>
      </c>
      <c r="J3" s="40" t="s">
        <v>221</v>
      </c>
      <c r="K3" s="40" t="s">
        <v>222</v>
      </c>
      <c r="L3" s="40" t="s">
        <v>223</v>
      </c>
      <c r="M3" s="40" t="s">
        <v>0</v>
      </c>
      <c r="N3" s="40" t="s">
        <v>224</v>
      </c>
      <c r="O3" s="40" t="s">
        <v>225</v>
      </c>
      <c r="P3" s="40" t="s">
        <v>226</v>
      </c>
      <c r="Q3" s="40" t="s">
        <v>227</v>
      </c>
      <c r="R3" s="40" t="s">
        <v>228</v>
      </c>
      <c r="S3" s="40" t="s">
        <v>229</v>
      </c>
      <c r="T3" s="40" t="s">
        <v>72</v>
      </c>
      <c r="U3" s="40" t="s">
        <v>230</v>
      </c>
      <c r="V3" s="40" t="s">
        <v>231</v>
      </c>
      <c r="W3" s="40" t="s">
        <v>201</v>
      </c>
      <c r="X3" s="40" t="s">
        <v>232</v>
      </c>
      <c r="Y3" s="40" t="s">
        <v>233</v>
      </c>
      <c r="Z3" s="40" t="s">
        <v>234</v>
      </c>
      <c r="AA3" s="40" t="s">
        <v>235</v>
      </c>
      <c r="AB3" s="40" t="s">
        <v>236</v>
      </c>
      <c r="AC3" s="40" t="s">
        <v>237</v>
      </c>
      <c r="AD3" s="40" t="s">
        <v>238</v>
      </c>
      <c r="AE3" s="40" t="s">
        <v>239</v>
      </c>
      <c r="AF3" s="40" t="s">
        <v>240</v>
      </c>
      <c r="AG3" s="40" t="s">
        <v>241</v>
      </c>
      <c r="AH3" s="40" t="s">
        <v>242</v>
      </c>
      <c r="AN3" s="40" t="s">
        <v>243</v>
      </c>
      <c r="AS3" s="41" t="s">
        <v>56</v>
      </c>
      <c r="AT3" s="92" t="s">
        <v>78</v>
      </c>
      <c r="AU3" s="25" t="s">
        <v>58</v>
      </c>
      <c r="AV3" s="26" t="s">
        <v>59</v>
      </c>
      <c r="AW3" s="26" t="s">
        <v>60</v>
      </c>
      <c r="AX3" s="26" t="s">
        <v>61</v>
      </c>
      <c r="AY3" s="26" t="s">
        <v>62</v>
      </c>
      <c r="AZ3" s="93" t="s">
        <v>73</v>
      </c>
      <c r="BA3" s="26" t="s">
        <v>63</v>
      </c>
      <c r="BB3" s="29" t="s">
        <v>74</v>
      </c>
      <c r="BC3" s="93" t="s">
        <v>664</v>
      </c>
      <c r="BD3" s="30" t="s">
        <v>78</v>
      </c>
      <c r="BE3" s="31" t="s">
        <v>58</v>
      </c>
      <c r="BF3" s="26" t="s">
        <v>59</v>
      </c>
      <c r="BG3" s="26" t="s">
        <v>60</v>
      </c>
      <c r="BH3" s="26" t="s">
        <v>61</v>
      </c>
      <c r="BI3" s="26" t="s">
        <v>62</v>
      </c>
      <c r="BJ3" s="28" t="s">
        <v>73</v>
      </c>
      <c r="BK3" s="26" t="s">
        <v>63</v>
      </c>
      <c r="BL3" s="28" t="s">
        <v>74</v>
      </c>
      <c r="BM3" s="29" t="s">
        <v>75</v>
      </c>
    </row>
    <row r="4" spans="1:65" hidden="1">
      <c r="A4" s="42">
        <v>224</v>
      </c>
      <c r="B4" s="40" t="s">
        <v>244</v>
      </c>
      <c r="C4" s="40" t="s">
        <v>81</v>
      </c>
      <c r="D4" s="40" t="s">
        <v>81</v>
      </c>
      <c r="E4" s="40"/>
      <c r="F4" s="40" t="s">
        <v>245</v>
      </c>
      <c r="G4" s="40" t="s">
        <v>133</v>
      </c>
      <c r="H4" s="40" t="s">
        <v>246</v>
      </c>
      <c r="I4" s="43">
        <v>33421</v>
      </c>
      <c r="J4" s="40" t="s">
        <v>247</v>
      </c>
      <c r="M4" s="40" t="s">
        <v>194</v>
      </c>
      <c r="P4" s="44">
        <v>1.5393518518518499E-3</v>
      </c>
      <c r="Q4" s="45">
        <v>26.864999999999998</v>
      </c>
      <c r="R4" s="46">
        <v>0.31340277777777797</v>
      </c>
      <c r="S4" s="47">
        <v>3.9625810185185198E-2</v>
      </c>
      <c r="T4" s="47">
        <v>3.9625810185185198E-2</v>
      </c>
      <c r="U4" s="47">
        <v>3.9625810185185198E-2</v>
      </c>
      <c r="V4" s="47">
        <v>7.1778587962963006E-2</v>
      </c>
      <c r="W4" s="40" t="s">
        <v>248</v>
      </c>
      <c r="X4" s="40" t="s">
        <v>52</v>
      </c>
      <c r="Z4" s="42">
        <v>1</v>
      </c>
      <c r="AA4" s="42">
        <v>1</v>
      </c>
      <c r="AB4" s="42">
        <v>1</v>
      </c>
      <c r="AC4" s="42">
        <v>1</v>
      </c>
      <c r="AD4" s="47">
        <v>0</v>
      </c>
      <c r="AE4" s="47">
        <v>0</v>
      </c>
      <c r="AF4" s="47">
        <v>0</v>
      </c>
      <c r="AG4" s="47">
        <v>0</v>
      </c>
      <c r="AH4" s="47">
        <v>4.3822916666666697E-3</v>
      </c>
      <c r="AI4" s="47">
        <v>3.4340277777777798E-4</v>
      </c>
      <c r="AJ4" s="47">
        <v>2.2006250000000002E-2</v>
      </c>
      <c r="AK4" s="47">
        <v>4.8371527777777796E-3</v>
      </c>
      <c r="AL4" s="47">
        <v>1.2536342592592601E-2</v>
      </c>
      <c r="AM4" s="47">
        <v>4.3822916666666697E-3</v>
      </c>
      <c r="AN4" s="47">
        <v>3.4340277777777798E-4</v>
      </c>
      <c r="AO4" s="47">
        <v>2.2006250000000002E-2</v>
      </c>
      <c r="AP4" s="47">
        <v>4.4796296296296303E-3</v>
      </c>
      <c r="AQ4" s="47">
        <v>3.5752314814814799E-4</v>
      </c>
      <c r="AR4" s="47">
        <v>1.2536342592592601E-2</v>
      </c>
    </row>
    <row r="5" spans="1:65">
      <c r="A5" s="42">
        <v>279</v>
      </c>
      <c r="B5" s="48" t="s">
        <v>244</v>
      </c>
      <c r="C5" s="48" t="s">
        <v>90</v>
      </c>
      <c r="D5" s="48" t="s">
        <v>90</v>
      </c>
      <c r="E5" s="48"/>
      <c r="F5" s="48" t="s">
        <v>245</v>
      </c>
      <c r="G5" s="48" t="s">
        <v>249</v>
      </c>
      <c r="H5" s="48" t="s">
        <v>250</v>
      </c>
      <c r="I5" s="49">
        <v>28186</v>
      </c>
      <c r="J5" s="40" t="s">
        <v>247</v>
      </c>
      <c r="M5" s="48" t="s">
        <v>3</v>
      </c>
      <c r="P5" s="44">
        <v>1.6087962962963E-3</v>
      </c>
      <c r="Q5" s="45">
        <v>25.873000000000001</v>
      </c>
      <c r="R5" s="46">
        <v>0.32302083333333298</v>
      </c>
      <c r="S5" s="47">
        <v>4.1145833333333298E-2</v>
      </c>
      <c r="T5" s="47">
        <v>4.1145833333333298E-2</v>
      </c>
      <c r="U5" s="50">
        <v>4.1145833333333298E-2</v>
      </c>
      <c r="V5" s="47">
        <v>8.2916666666666694E-2</v>
      </c>
      <c r="W5" s="40" t="s">
        <v>248</v>
      </c>
      <c r="X5" s="40" t="s">
        <v>52</v>
      </c>
      <c r="Z5" s="51">
        <v>2</v>
      </c>
      <c r="AA5" s="42">
        <v>1</v>
      </c>
      <c r="AB5" s="42">
        <v>2</v>
      </c>
      <c r="AC5" s="42">
        <v>1</v>
      </c>
      <c r="AD5" s="47">
        <v>1.7278935185185201E-3</v>
      </c>
      <c r="AE5" s="47">
        <v>0</v>
      </c>
      <c r="AF5" s="47">
        <v>1.7278935185185201E-3</v>
      </c>
      <c r="AG5" s="47">
        <v>0</v>
      </c>
      <c r="AH5" s="47">
        <v>4.6643518518518501E-3</v>
      </c>
      <c r="AI5" s="47">
        <v>1.0185185185185199E-3</v>
      </c>
      <c r="AJ5" s="47">
        <v>2.23726851851852E-2</v>
      </c>
      <c r="AK5" s="47">
        <v>5.7291666666666697E-3</v>
      </c>
      <c r="AL5" s="47">
        <v>1.20486111111111E-2</v>
      </c>
      <c r="AM5" s="47">
        <v>4.6643518518518501E-3</v>
      </c>
      <c r="AN5" s="47">
        <v>1.0185185185185199E-3</v>
      </c>
      <c r="AO5" s="47">
        <v>2.23726851851852E-2</v>
      </c>
      <c r="AP5" s="47">
        <v>4.6874999999999998E-3</v>
      </c>
      <c r="AQ5" s="47">
        <v>1.0416666666666699E-3</v>
      </c>
      <c r="AR5" s="47">
        <v>1.20486111111111E-2</v>
      </c>
      <c r="AS5" s="52" t="s">
        <v>53</v>
      </c>
      <c r="AT5" s="52"/>
      <c r="BI5" s="39">
        <v>100</v>
      </c>
    </row>
    <row r="6" spans="1:65">
      <c r="A6" s="42">
        <v>101</v>
      </c>
      <c r="B6" s="53" t="s">
        <v>244</v>
      </c>
      <c r="C6" s="53" t="s">
        <v>89</v>
      </c>
      <c r="D6" s="53" t="s">
        <v>89</v>
      </c>
      <c r="E6" s="53"/>
      <c r="F6" s="53" t="s">
        <v>245</v>
      </c>
      <c r="G6" s="53" t="s">
        <v>110</v>
      </c>
      <c r="H6" s="53" t="s">
        <v>251</v>
      </c>
      <c r="I6" s="54">
        <v>39154</v>
      </c>
      <c r="J6" s="40" t="s">
        <v>247</v>
      </c>
      <c r="M6" s="53" t="s">
        <v>10</v>
      </c>
      <c r="P6" s="44">
        <v>1.6087962962963E-3</v>
      </c>
      <c r="Q6" s="45">
        <v>25.858000000000001</v>
      </c>
      <c r="R6" s="46">
        <v>0.28260416666666699</v>
      </c>
      <c r="S6" s="47">
        <v>4.1169328703703698E-2</v>
      </c>
      <c r="T6" s="47">
        <v>4.1169328703703698E-2</v>
      </c>
      <c r="U6" s="55">
        <v>4.1169328703703698E-2</v>
      </c>
      <c r="V6" s="47">
        <v>4.2523495370370402E-2</v>
      </c>
      <c r="W6" s="40" t="s">
        <v>248</v>
      </c>
      <c r="X6" s="40" t="s">
        <v>52</v>
      </c>
      <c r="Z6" s="56">
        <v>3</v>
      </c>
      <c r="AA6" s="42">
        <v>1</v>
      </c>
      <c r="AB6" s="42">
        <v>3</v>
      </c>
      <c r="AC6" s="42">
        <v>1</v>
      </c>
      <c r="AD6" s="47">
        <v>8.6631944444444397E-4</v>
      </c>
      <c r="AE6" s="47">
        <v>0</v>
      </c>
      <c r="AF6" s="47">
        <v>8.6631944444444397E-4</v>
      </c>
      <c r="AG6" s="47">
        <v>0</v>
      </c>
      <c r="AH6" s="47">
        <v>4.0998842592592597E-3</v>
      </c>
      <c r="AI6" s="47">
        <v>4.2199074074074101E-4</v>
      </c>
      <c r="AJ6" s="47">
        <v>2.3768634259259298E-2</v>
      </c>
      <c r="AK6" s="47">
        <v>4.1229166666666697E-3</v>
      </c>
      <c r="AL6" s="47">
        <v>1.25583333333333E-2</v>
      </c>
      <c r="AM6" s="47">
        <v>4.0998842592592597E-3</v>
      </c>
      <c r="AN6" s="47">
        <v>4.2199074074074101E-4</v>
      </c>
      <c r="AO6" s="47">
        <v>2.3768634259259298E-2</v>
      </c>
      <c r="AP6" s="47">
        <v>3.8024305555555602E-3</v>
      </c>
      <c r="AQ6" s="47">
        <v>3.2048611111111102E-4</v>
      </c>
      <c r="AR6" s="47">
        <v>1.25583333333333E-2</v>
      </c>
      <c r="AS6" s="57" t="s">
        <v>53</v>
      </c>
      <c r="AT6" s="57"/>
    </row>
    <row r="7" spans="1:65" hidden="1">
      <c r="A7" s="42">
        <v>245</v>
      </c>
      <c r="B7" s="40" t="s">
        <v>244</v>
      </c>
      <c r="C7" s="40" t="s">
        <v>100</v>
      </c>
      <c r="D7" s="40" t="s">
        <v>100</v>
      </c>
      <c r="E7" s="40"/>
      <c r="F7" s="40" t="s">
        <v>245</v>
      </c>
      <c r="G7" s="40" t="s">
        <v>252</v>
      </c>
      <c r="H7" s="40" t="s">
        <v>253</v>
      </c>
      <c r="I7" s="43">
        <v>30935</v>
      </c>
      <c r="J7" s="40" t="s">
        <v>247</v>
      </c>
      <c r="P7" s="44">
        <v>1.63194444444444E-3</v>
      </c>
      <c r="Q7" s="45">
        <v>25.526</v>
      </c>
      <c r="R7" s="46">
        <v>0.31752314814814803</v>
      </c>
      <c r="S7" s="47">
        <v>4.1705208333333299E-2</v>
      </c>
      <c r="T7" s="47">
        <v>4.1705208333333299E-2</v>
      </c>
      <c r="U7" s="47">
        <v>4.1705208333333299E-2</v>
      </c>
      <c r="V7" s="47">
        <v>7.7978356481481506E-2</v>
      </c>
      <c r="W7" s="40" t="s">
        <v>248</v>
      </c>
      <c r="X7" s="40" t="s">
        <v>52</v>
      </c>
      <c r="Z7" s="42">
        <v>4</v>
      </c>
      <c r="AA7" s="42">
        <v>1</v>
      </c>
      <c r="AB7" s="42">
        <v>4</v>
      </c>
      <c r="AC7" s="42">
        <v>1</v>
      </c>
      <c r="AD7" s="47">
        <v>2.4608796296296301E-3</v>
      </c>
      <c r="AE7" s="47">
        <v>0</v>
      </c>
      <c r="AF7" s="47">
        <v>2.4608796296296301E-3</v>
      </c>
      <c r="AG7" s="47">
        <v>0</v>
      </c>
      <c r="AH7" s="47">
        <v>5.08645833333333E-3</v>
      </c>
      <c r="AI7" s="47">
        <v>7.7395833333333299E-4</v>
      </c>
      <c r="AJ7" s="47">
        <v>5.7788194444444397E-3</v>
      </c>
      <c r="AK7" s="47">
        <v>2.1489004629629601E-2</v>
      </c>
      <c r="AL7" s="47">
        <v>1.34380787037037E-2</v>
      </c>
      <c r="AM7" s="47">
        <v>5.08645833333333E-3</v>
      </c>
      <c r="AN7" s="47">
        <v>7.7395833333333299E-4</v>
      </c>
      <c r="AO7" s="47">
        <v>5.7788194444444397E-3</v>
      </c>
      <c r="AP7" s="47">
        <v>2.0938194444444402E-2</v>
      </c>
      <c r="AQ7" s="47">
        <v>5.50810185185185E-4</v>
      </c>
      <c r="AR7" s="47">
        <v>1.34380787037037E-2</v>
      </c>
    </row>
    <row r="8" spans="1:65">
      <c r="A8" s="42">
        <v>219</v>
      </c>
      <c r="B8" s="40" t="s">
        <v>244</v>
      </c>
      <c r="C8" s="58" t="s">
        <v>86</v>
      </c>
      <c r="D8" s="58" t="s">
        <v>83</v>
      </c>
      <c r="E8" s="58" t="s">
        <v>665</v>
      </c>
      <c r="F8" s="40" t="s">
        <v>245</v>
      </c>
      <c r="G8" s="40" t="s">
        <v>87</v>
      </c>
      <c r="H8" s="40" t="s">
        <v>88</v>
      </c>
      <c r="I8" s="43">
        <v>35940</v>
      </c>
      <c r="J8" s="40" t="s">
        <v>247</v>
      </c>
      <c r="M8" s="40" t="s">
        <v>33</v>
      </c>
      <c r="P8" s="44">
        <v>1.63194444444444E-3</v>
      </c>
      <c r="Q8" s="45">
        <v>25.513999999999999</v>
      </c>
      <c r="R8" s="46">
        <v>0.312615740740741</v>
      </c>
      <c r="S8" s="47">
        <v>4.1724652777777801E-2</v>
      </c>
      <c r="T8" s="47">
        <v>4.1724652777777801E-2</v>
      </c>
      <c r="U8" s="47">
        <v>4.1724652777777801E-2</v>
      </c>
      <c r="V8" s="47">
        <v>7.3090393518518496E-2</v>
      </c>
      <c r="W8" s="40" t="s">
        <v>248</v>
      </c>
      <c r="X8" s="40" t="s">
        <v>52</v>
      </c>
      <c r="Z8" s="42">
        <v>5</v>
      </c>
      <c r="AA8" s="42">
        <v>1</v>
      </c>
      <c r="AB8" s="42">
        <v>5</v>
      </c>
      <c r="AC8" s="42">
        <v>1</v>
      </c>
      <c r="AD8" s="47">
        <v>6.2986111111111099E-4</v>
      </c>
      <c r="AE8" s="47">
        <v>0</v>
      </c>
      <c r="AF8" s="47">
        <v>6.2986111111111099E-4</v>
      </c>
      <c r="AG8" s="47">
        <v>0</v>
      </c>
      <c r="AH8" s="47">
        <v>4.5023148148148097E-3</v>
      </c>
      <c r="AI8" s="47">
        <v>4.1747685185185198E-4</v>
      </c>
      <c r="AJ8" s="47">
        <v>2.40829861111111E-2</v>
      </c>
      <c r="AK8" s="47">
        <v>3.56319444444444E-3</v>
      </c>
      <c r="AL8" s="47">
        <v>1.21693287037037E-2</v>
      </c>
      <c r="AM8" s="47">
        <v>4.5023148148148097E-3</v>
      </c>
      <c r="AN8" s="47">
        <v>4.1747685185185198E-4</v>
      </c>
      <c r="AO8" s="47">
        <v>2.40829861111111E-2</v>
      </c>
      <c r="AP8" s="47">
        <v>3.0106481481481499E-3</v>
      </c>
      <c r="AQ8" s="47">
        <v>5.5254629629629599E-4</v>
      </c>
      <c r="AR8" s="47">
        <v>1.21693287037037E-2</v>
      </c>
      <c r="AS8" s="39" t="s">
        <v>53</v>
      </c>
      <c r="BE8" s="39">
        <v>100</v>
      </c>
    </row>
    <row r="9" spans="1:65">
      <c r="A9" s="42">
        <v>100</v>
      </c>
      <c r="B9" s="53" t="s">
        <v>244</v>
      </c>
      <c r="C9" s="53" t="s">
        <v>81</v>
      </c>
      <c r="D9" s="53" t="s">
        <v>81</v>
      </c>
      <c r="E9" s="53"/>
      <c r="F9" s="53" t="s">
        <v>245</v>
      </c>
      <c r="G9" s="53" t="s">
        <v>97</v>
      </c>
      <c r="H9" s="53" t="s">
        <v>98</v>
      </c>
      <c r="I9" s="54">
        <v>33350</v>
      </c>
      <c r="J9" s="40" t="s">
        <v>247</v>
      </c>
      <c r="M9" s="53" t="s">
        <v>10</v>
      </c>
      <c r="P9" s="44">
        <v>1.65509259259259E-3</v>
      </c>
      <c r="Q9" s="45">
        <v>25.088999999999999</v>
      </c>
      <c r="R9" s="46">
        <v>0.28234953703703702</v>
      </c>
      <c r="S9" s="47">
        <v>4.2431249999999997E-2</v>
      </c>
      <c r="T9" s="47">
        <v>4.2431249999999997E-2</v>
      </c>
      <c r="U9" s="47">
        <v>4.2431249999999997E-2</v>
      </c>
      <c r="V9" s="47">
        <v>4.3530787037037E-2</v>
      </c>
      <c r="W9" s="40" t="s">
        <v>248</v>
      </c>
      <c r="X9" s="40" t="s">
        <v>52</v>
      </c>
      <c r="Z9" s="42">
        <v>6</v>
      </c>
      <c r="AA9" s="42">
        <v>2</v>
      </c>
      <c r="AB9" s="42">
        <v>6</v>
      </c>
      <c r="AC9" s="42">
        <v>2</v>
      </c>
      <c r="AD9" s="47">
        <v>2.7560185185185201E-3</v>
      </c>
      <c r="AE9" s="47">
        <v>2.7560185185185201E-3</v>
      </c>
      <c r="AF9" s="47">
        <v>2.7560185185185201E-3</v>
      </c>
      <c r="AG9" s="47">
        <v>2.7560185185185201E-3</v>
      </c>
      <c r="AH9" s="47">
        <v>4.3636574074074098E-3</v>
      </c>
      <c r="AI9" s="47">
        <v>4.9687500000000003E-4</v>
      </c>
      <c r="AJ9" s="47">
        <v>2.3675810185185199E-2</v>
      </c>
      <c r="AK9" s="47">
        <v>4.9590277777777801E-3</v>
      </c>
      <c r="AL9" s="47">
        <v>1.3366087962963E-2</v>
      </c>
      <c r="AM9" s="47">
        <v>4.3636574074074098E-3</v>
      </c>
      <c r="AN9" s="47">
        <v>4.9687500000000003E-4</v>
      </c>
      <c r="AO9" s="47">
        <v>2.3675810185185199E-2</v>
      </c>
      <c r="AP9" s="47">
        <v>4.4302083333333303E-3</v>
      </c>
      <c r="AQ9" s="47">
        <v>5.2881944444444504E-4</v>
      </c>
      <c r="AR9" s="47">
        <v>1.3366087962963E-2</v>
      </c>
      <c r="AS9" s="39" t="s">
        <v>53</v>
      </c>
      <c r="BF9" s="39">
        <v>100</v>
      </c>
    </row>
    <row r="10" spans="1:65" hidden="1">
      <c r="A10" s="42">
        <v>212</v>
      </c>
      <c r="B10" s="40" t="s">
        <v>244</v>
      </c>
      <c r="C10" s="40" t="s">
        <v>86</v>
      </c>
      <c r="D10" s="40" t="s">
        <v>86</v>
      </c>
      <c r="E10" s="40"/>
      <c r="F10" s="40" t="s">
        <v>245</v>
      </c>
      <c r="G10" s="40" t="s">
        <v>254</v>
      </c>
      <c r="H10" s="40" t="s">
        <v>255</v>
      </c>
      <c r="I10" s="43">
        <v>36906</v>
      </c>
      <c r="J10" s="40" t="s">
        <v>247</v>
      </c>
      <c r="P10" s="44">
        <v>1.65509259259259E-3</v>
      </c>
      <c r="Q10" s="45">
        <v>25.027999999999999</v>
      </c>
      <c r="R10" s="46">
        <v>0.31119212962963</v>
      </c>
      <c r="S10" s="47">
        <v>4.2534143518518502E-2</v>
      </c>
      <c r="T10" s="47">
        <v>4.2534143518518502E-2</v>
      </c>
      <c r="U10" s="47">
        <v>4.2534143518518502E-2</v>
      </c>
      <c r="V10" s="47">
        <v>7.2476273148148196E-2</v>
      </c>
      <c r="W10" s="40" t="s">
        <v>248</v>
      </c>
      <c r="X10" s="40" t="s">
        <v>52</v>
      </c>
      <c r="Z10" s="42">
        <v>7</v>
      </c>
      <c r="AA10" s="42">
        <v>2</v>
      </c>
      <c r="AB10" s="42">
        <v>7</v>
      </c>
      <c r="AC10" s="42">
        <v>2</v>
      </c>
      <c r="AD10" s="47">
        <v>3.2898148148148101E-3</v>
      </c>
      <c r="AE10" s="47">
        <v>2.6599537037037E-3</v>
      </c>
      <c r="AF10" s="47">
        <v>3.2898148148148101E-3</v>
      </c>
      <c r="AG10" s="47">
        <v>2.6599537037037E-3</v>
      </c>
      <c r="AH10" s="47">
        <v>4.8097222222222196E-3</v>
      </c>
      <c r="AI10" s="47">
        <v>4.5601851851851901E-4</v>
      </c>
      <c r="AJ10" s="47">
        <v>6.0284722222222198E-3</v>
      </c>
      <c r="AK10" s="47">
        <v>2.2597569444444399E-2</v>
      </c>
      <c r="AL10" s="47">
        <v>1.35034722222222E-2</v>
      </c>
      <c r="AM10" s="47">
        <v>4.8097222222222196E-3</v>
      </c>
      <c r="AN10" s="47">
        <v>4.5601851851851901E-4</v>
      </c>
      <c r="AO10" s="47">
        <v>6.0284722222222198E-3</v>
      </c>
      <c r="AP10" s="47">
        <v>2.19422453703704E-2</v>
      </c>
      <c r="AQ10" s="47">
        <v>6.5532407407407401E-4</v>
      </c>
      <c r="AR10" s="47">
        <v>1.35034722222222E-2</v>
      </c>
    </row>
    <row r="11" spans="1:65" hidden="1">
      <c r="A11" s="42">
        <v>214</v>
      </c>
      <c r="B11" s="40" t="s">
        <v>244</v>
      </c>
      <c r="C11" s="58" t="s">
        <v>81</v>
      </c>
      <c r="D11" s="58" t="s">
        <v>81</v>
      </c>
      <c r="E11" s="58"/>
      <c r="F11" s="40" t="s">
        <v>245</v>
      </c>
      <c r="G11" s="40" t="s">
        <v>256</v>
      </c>
      <c r="H11" s="40" t="s">
        <v>246</v>
      </c>
      <c r="I11" s="43">
        <v>32419</v>
      </c>
      <c r="J11" s="40" t="s">
        <v>247</v>
      </c>
      <c r="M11" s="40" t="s">
        <v>202</v>
      </c>
      <c r="P11" s="44">
        <v>1.68981481481481E-3</v>
      </c>
      <c r="Q11" s="45">
        <v>24.637</v>
      </c>
      <c r="R11" s="46">
        <v>0.311539351851852</v>
      </c>
      <c r="S11" s="47">
        <v>4.3209259259259301E-2</v>
      </c>
      <c r="T11" s="47">
        <v>4.3209259259259301E-2</v>
      </c>
      <c r="U11" s="47">
        <v>4.3209259259259301E-2</v>
      </c>
      <c r="V11" s="47">
        <v>7.3498611111111098E-2</v>
      </c>
      <c r="W11" s="40" t="s">
        <v>248</v>
      </c>
      <c r="X11" s="40" t="s">
        <v>52</v>
      </c>
      <c r="Z11" s="42">
        <v>8</v>
      </c>
      <c r="AA11" s="42">
        <v>3</v>
      </c>
      <c r="AB11" s="42">
        <v>8</v>
      </c>
      <c r="AC11" s="42">
        <v>3</v>
      </c>
      <c r="AD11" s="47">
        <v>3.0578703703703701E-3</v>
      </c>
      <c r="AE11" s="47">
        <v>3.0578703703703701E-3</v>
      </c>
      <c r="AF11" s="47">
        <v>3.0578703703703701E-3</v>
      </c>
      <c r="AG11" s="47">
        <v>3.0578703703703701E-3</v>
      </c>
      <c r="AH11" s="47">
        <v>4.5738425925925903E-3</v>
      </c>
      <c r="AI11" s="47">
        <v>4.6273148148148199E-4</v>
      </c>
      <c r="AJ11" s="47">
        <v>2.5156712962962999E-2</v>
      </c>
      <c r="AK11" s="47">
        <v>4.5563657407407402E-3</v>
      </c>
      <c r="AL11" s="47">
        <v>1.2413657407407399E-2</v>
      </c>
      <c r="AM11" s="47">
        <v>4.5738425925925903E-3</v>
      </c>
      <c r="AN11" s="47">
        <v>4.6273148148148199E-4</v>
      </c>
      <c r="AO11" s="47">
        <v>2.5156712962962999E-2</v>
      </c>
      <c r="AP11" s="47">
        <v>3.9540509259259303E-3</v>
      </c>
      <c r="AQ11" s="47">
        <v>6.0231481481481497E-4</v>
      </c>
      <c r="AR11" s="47">
        <v>1.2413657407407399E-2</v>
      </c>
    </row>
    <row r="12" spans="1:65">
      <c r="A12" s="42">
        <v>217</v>
      </c>
      <c r="B12" s="40" t="s">
        <v>244</v>
      </c>
      <c r="C12" s="40" t="s">
        <v>92</v>
      </c>
      <c r="D12" s="40" t="s">
        <v>92</v>
      </c>
      <c r="E12" s="40"/>
      <c r="F12" s="40" t="s">
        <v>245</v>
      </c>
      <c r="G12" s="40" t="s">
        <v>93</v>
      </c>
      <c r="H12" s="40" t="s">
        <v>94</v>
      </c>
      <c r="I12" s="43">
        <v>26184</v>
      </c>
      <c r="J12" s="40" t="s">
        <v>247</v>
      </c>
      <c r="M12" s="40" t="s">
        <v>33</v>
      </c>
      <c r="P12" s="44">
        <v>1.7013888888888901E-3</v>
      </c>
      <c r="Q12" s="45">
        <v>24.446000000000002</v>
      </c>
      <c r="R12" s="46">
        <v>0.31209490740740697</v>
      </c>
      <c r="S12" s="47">
        <v>4.3546643518518502E-2</v>
      </c>
      <c r="T12" s="47">
        <v>4.3546643518518502E-2</v>
      </c>
      <c r="U12" s="47">
        <v>4.3546643518518502E-2</v>
      </c>
      <c r="V12" s="47">
        <v>7.4391550925925906E-2</v>
      </c>
      <c r="W12" s="40" t="s">
        <v>248</v>
      </c>
      <c r="X12" s="40" t="s">
        <v>52</v>
      </c>
      <c r="Z12" s="42">
        <v>9</v>
      </c>
      <c r="AA12" s="42">
        <v>1</v>
      </c>
      <c r="AB12" s="42">
        <v>9</v>
      </c>
      <c r="AC12" s="42">
        <v>1</v>
      </c>
      <c r="AD12" s="47">
        <v>2.9415509259259299E-3</v>
      </c>
      <c r="AE12" s="47">
        <v>0</v>
      </c>
      <c r="AF12" s="47">
        <v>2.9415509259259299E-3</v>
      </c>
      <c r="AG12" s="47">
        <v>0</v>
      </c>
      <c r="AH12" s="47">
        <v>5.0957175925925901E-3</v>
      </c>
      <c r="AI12" s="47">
        <v>4.0532407407407401E-4</v>
      </c>
      <c r="AJ12" s="47">
        <v>2.3567708333333302E-2</v>
      </c>
      <c r="AK12" s="47">
        <v>4.0493055555555603E-3</v>
      </c>
      <c r="AL12" s="47">
        <v>1.39289351851852E-2</v>
      </c>
      <c r="AM12" s="47">
        <v>5.0957175925925901E-3</v>
      </c>
      <c r="AN12" s="47">
        <v>4.0532407407407401E-4</v>
      </c>
      <c r="AO12" s="47">
        <v>2.3567708333333302E-2</v>
      </c>
      <c r="AP12" s="47">
        <v>3.5003472222222198E-3</v>
      </c>
      <c r="AQ12" s="47">
        <v>5.4895833333333305E-4</v>
      </c>
      <c r="AR12" s="47">
        <v>1.39289351851852E-2</v>
      </c>
      <c r="AS12" s="39" t="s">
        <v>53</v>
      </c>
      <c r="BJ12" s="39">
        <v>100</v>
      </c>
    </row>
    <row r="13" spans="1:65" hidden="1">
      <c r="A13" s="42">
        <v>208</v>
      </c>
      <c r="B13" s="40" t="s">
        <v>244</v>
      </c>
      <c r="C13" s="40" t="s">
        <v>92</v>
      </c>
      <c r="D13" s="40" t="s">
        <v>92</v>
      </c>
      <c r="E13" s="40"/>
      <c r="F13" s="40" t="s">
        <v>245</v>
      </c>
      <c r="G13" s="40" t="s">
        <v>257</v>
      </c>
      <c r="H13" s="40" t="s">
        <v>258</v>
      </c>
      <c r="I13" s="43">
        <v>26647</v>
      </c>
      <c r="J13" s="40" t="s">
        <v>247</v>
      </c>
      <c r="M13" s="40" t="s">
        <v>203</v>
      </c>
      <c r="P13" s="44">
        <v>1.7013888888888901E-3</v>
      </c>
      <c r="Q13" s="45">
        <v>24.396000000000001</v>
      </c>
      <c r="R13" s="46">
        <v>0.31055555555555597</v>
      </c>
      <c r="S13" s="47">
        <v>4.3637500000000003E-2</v>
      </c>
      <c r="T13" s="47">
        <v>4.3637500000000003E-2</v>
      </c>
      <c r="U13" s="47">
        <v>4.3637500000000003E-2</v>
      </c>
      <c r="V13" s="47">
        <v>7.2943055555555594E-2</v>
      </c>
      <c r="W13" s="40" t="s">
        <v>248</v>
      </c>
      <c r="X13" s="40" t="s">
        <v>52</v>
      </c>
      <c r="Z13" s="42">
        <v>10</v>
      </c>
      <c r="AA13" s="42">
        <v>2</v>
      </c>
      <c r="AB13" s="42">
        <v>10</v>
      </c>
      <c r="AC13" s="42">
        <v>2</v>
      </c>
      <c r="AD13" s="47">
        <v>4.3461805555555597E-3</v>
      </c>
      <c r="AE13" s="47">
        <v>1.40462962962963E-3</v>
      </c>
      <c r="AF13" s="47">
        <v>4.3461805555555597E-3</v>
      </c>
      <c r="AG13" s="47">
        <v>1.40462962962963E-3</v>
      </c>
      <c r="AH13" s="47">
        <v>4.3175925925925899E-3</v>
      </c>
      <c r="AI13" s="47">
        <v>7.6909722222222201E-4</v>
      </c>
      <c r="AJ13" s="47">
        <v>2.43606481481481E-2</v>
      </c>
      <c r="AK13" s="47">
        <v>5.5002314814814801E-3</v>
      </c>
      <c r="AL13" s="47">
        <v>1.35040509259259E-2</v>
      </c>
      <c r="AM13" s="47">
        <v>4.3175925925925899E-3</v>
      </c>
      <c r="AN13" s="47">
        <v>7.6909722222222201E-4</v>
      </c>
      <c r="AO13" s="47">
        <v>2.43606481481481E-2</v>
      </c>
      <c r="AP13" s="47">
        <v>4.8141203703703696E-3</v>
      </c>
      <c r="AQ13" s="47">
        <v>6.8611111111111097E-4</v>
      </c>
      <c r="AR13" s="47">
        <v>1.35040509259259E-2</v>
      </c>
    </row>
    <row r="14" spans="1:65">
      <c r="A14" s="42">
        <v>205</v>
      </c>
      <c r="B14" s="40" t="s">
        <v>244</v>
      </c>
      <c r="C14" s="40" t="s">
        <v>85</v>
      </c>
      <c r="D14" s="40" t="s">
        <v>85</v>
      </c>
      <c r="E14" s="40"/>
      <c r="F14" s="40" t="s">
        <v>245</v>
      </c>
      <c r="G14" s="40" t="s">
        <v>133</v>
      </c>
      <c r="H14" s="40" t="s">
        <v>259</v>
      </c>
      <c r="I14" s="43">
        <v>29926</v>
      </c>
      <c r="J14" s="40" t="s">
        <v>247</v>
      </c>
      <c r="M14" s="40" t="s">
        <v>33</v>
      </c>
      <c r="P14" s="44">
        <v>1.71296296296296E-3</v>
      </c>
      <c r="Q14" s="45">
        <v>24.234000000000002</v>
      </c>
      <c r="R14" s="46">
        <v>0.31021990740740701</v>
      </c>
      <c r="S14" s="47">
        <v>4.3929050925925903E-2</v>
      </c>
      <c r="T14" s="47">
        <v>4.3929050925925903E-2</v>
      </c>
      <c r="U14" s="47">
        <v>4.3929050925925903E-2</v>
      </c>
      <c r="V14" s="47">
        <v>7.2898958333333305E-2</v>
      </c>
      <c r="W14" s="40" t="s">
        <v>248</v>
      </c>
      <c r="X14" s="40" t="s">
        <v>52</v>
      </c>
      <c r="Z14" s="42">
        <v>11</v>
      </c>
      <c r="AA14" s="42">
        <v>1</v>
      </c>
      <c r="AB14" s="42">
        <v>11</v>
      </c>
      <c r="AC14" s="42">
        <v>1</v>
      </c>
      <c r="AD14" s="47">
        <v>3.53912037037037E-3</v>
      </c>
      <c r="AE14" s="47">
        <v>0</v>
      </c>
      <c r="AF14" s="47">
        <v>3.53912037037037E-3</v>
      </c>
      <c r="AG14" s="47">
        <v>0</v>
      </c>
      <c r="AH14" s="47">
        <v>4.4659722222222201E-3</v>
      </c>
      <c r="AI14" s="47">
        <v>4.6574074074074101E-4</v>
      </c>
      <c r="AJ14" s="47">
        <v>2.4895486111111101E-2</v>
      </c>
      <c r="AK14" s="47">
        <v>4.34247685185185E-3</v>
      </c>
      <c r="AL14" s="47">
        <v>1.3474884259259299E-2</v>
      </c>
      <c r="AM14" s="47">
        <v>4.4659722222222201E-3</v>
      </c>
      <c r="AN14" s="47">
        <v>4.6574074074074101E-4</v>
      </c>
      <c r="AO14" s="47">
        <v>2.4895486111111101E-2</v>
      </c>
      <c r="AP14" s="47">
        <v>3.71550925925926E-3</v>
      </c>
      <c r="AQ14" s="47">
        <v>6.2696759259259303E-4</v>
      </c>
      <c r="AR14" s="47">
        <v>1.3474884259259299E-2</v>
      </c>
      <c r="AS14" s="39" t="s">
        <v>53</v>
      </c>
      <c r="BH14" s="39">
        <v>100</v>
      </c>
    </row>
    <row r="15" spans="1:65">
      <c r="A15" s="42">
        <v>209</v>
      </c>
      <c r="B15" s="40" t="s">
        <v>244</v>
      </c>
      <c r="C15" s="58" t="s">
        <v>92</v>
      </c>
      <c r="D15" s="58" t="s">
        <v>103</v>
      </c>
      <c r="E15" s="58" t="s">
        <v>665</v>
      </c>
      <c r="F15" s="40" t="s">
        <v>245</v>
      </c>
      <c r="G15" s="40" t="s">
        <v>260</v>
      </c>
      <c r="H15" s="40" t="s">
        <v>261</v>
      </c>
      <c r="I15" s="43">
        <v>25049</v>
      </c>
      <c r="J15" s="40" t="s">
        <v>247</v>
      </c>
      <c r="M15" s="40" t="s">
        <v>38</v>
      </c>
      <c r="P15" s="44">
        <v>1.72453703703704E-3</v>
      </c>
      <c r="Q15" s="45">
        <v>24.016999999999999</v>
      </c>
      <c r="R15" s="46">
        <v>0.31071759259259302</v>
      </c>
      <c r="S15" s="47">
        <v>4.4325115740740703E-2</v>
      </c>
      <c r="T15" s="47">
        <v>4.4325115740740703E-2</v>
      </c>
      <c r="U15" s="47">
        <v>4.4325115740740703E-2</v>
      </c>
      <c r="V15" s="47">
        <v>7.3792708333333304E-2</v>
      </c>
      <c r="W15" s="40" t="s">
        <v>248</v>
      </c>
      <c r="X15" s="40" t="s">
        <v>52</v>
      </c>
      <c r="Z15" s="42">
        <v>12</v>
      </c>
      <c r="AA15" s="42">
        <v>3</v>
      </c>
      <c r="AB15" s="42">
        <v>12</v>
      </c>
      <c r="AC15" s="42">
        <v>3</v>
      </c>
      <c r="AD15" s="47">
        <v>4.8218749999999998E-3</v>
      </c>
      <c r="AE15" s="47">
        <v>1.8803240740740701E-3</v>
      </c>
      <c r="AF15" s="47">
        <v>4.8218749999999998E-3</v>
      </c>
      <c r="AG15" s="47">
        <v>1.8803240740740701E-3</v>
      </c>
      <c r="AH15" s="47">
        <v>4.4989583333333296E-3</v>
      </c>
      <c r="AI15" s="47">
        <v>4.69212962962963E-4</v>
      </c>
      <c r="AJ15" s="47">
        <v>2.4307291666666699E-2</v>
      </c>
      <c r="AK15" s="47">
        <v>5.0550925925925902E-3</v>
      </c>
      <c r="AL15" s="47">
        <v>1.4596759259259301E-2</v>
      </c>
      <c r="AM15" s="47">
        <v>4.4989583333333296E-3</v>
      </c>
      <c r="AN15" s="47">
        <v>4.69212962962963E-4</v>
      </c>
      <c r="AO15" s="47">
        <v>2.4307291666666699E-2</v>
      </c>
      <c r="AP15" s="47">
        <v>4.6021990740740702E-3</v>
      </c>
      <c r="AQ15" s="47">
        <v>4.5289351851851898E-4</v>
      </c>
      <c r="AR15" s="47">
        <v>1.4596759259259301E-2</v>
      </c>
      <c r="AS15" s="39" t="s">
        <v>53</v>
      </c>
      <c r="BK15" s="39">
        <v>100</v>
      </c>
    </row>
    <row r="16" spans="1:65" hidden="1">
      <c r="A16" s="42">
        <v>268</v>
      </c>
      <c r="B16" s="40" t="s">
        <v>244</v>
      </c>
      <c r="C16" s="40" t="s">
        <v>90</v>
      </c>
      <c r="D16" s="40" t="s">
        <v>90</v>
      </c>
      <c r="E16" s="40"/>
      <c r="F16" s="40" t="s">
        <v>245</v>
      </c>
      <c r="G16" s="40" t="s">
        <v>120</v>
      </c>
      <c r="H16" s="40" t="s">
        <v>262</v>
      </c>
      <c r="I16" s="43">
        <v>27904</v>
      </c>
      <c r="J16" s="40" t="s">
        <v>247</v>
      </c>
      <c r="P16" s="44">
        <v>1.7592592592592601E-3</v>
      </c>
      <c r="Q16" s="45">
        <v>23.651</v>
      </c>
      <c r="R16" s="46">
        <v>0.321006944444444</v>
      </c>
      <c r="S16" s="47">
        <v>4.5010995370370399E-2</v>
      </c>
      <c r="T16" s="47">
        <v>4.5010995370370399E-2</v>
      </c>
      <c r="U16" s="47">
        <v>4.5010995370370399E-2</v>
      </c>
      <c r="V16" s="47">
        <v>8.4767939814814799E-2</v>
      </c>
      <c r="W16" s="40" t="s">
        <v>248</v>
      </c>
      <c r="X16" s="40" t="s">
        <v>52</v>
      </c>
      <c r="Z16" s="42">
        <v>13</v>
      </c>
      <c r="AA16" s="42">
        <v>2</v>
      </c>
      <c r="AB16" s="42">
        <v>13</v>
      </c>
      <c r="AC16" s="42">
        <v>2</v>
      </c>
      <c r="AD16" s="47">
        <v>4.9697916666666701E-3</v>
      </c>
      <c r="AE16" s="47">
        <v>3.24189814814815E-3</v>
      </c>
      <c r="AF16" s="47">
        <v>4.9697916666666701E-3</v>
      </c>
      <c r="AG16" s="47">
        <v>3.24189814814815E-3</v>
      </c>
      <c r="AH16" s="47">
        <v>5.7321759259259296E-3</v>
      </c>
      <c r="AI16" s="47">
        <v>6.5543981481481497E-4</v>
      </c>
      <c r="AJ16" s="47">
        <v>2.51413194444444E-2</v>
      </c>
      <c r="AK16" s="47">
        <v>4.7451388888888899E-3</v>
      </c>
      <c r="AL16" s="47">
        <v>1.28011574074074E-2</v>
      </c>
      <c r="AM16" s="47">
        <v>5.7321759259259296E-3</v>
      </c>
      <c r="AN16" s="47">
        <v>6.5543981481481497E-4</v>
      </c>
      <c r="AO16" s="47">
        <v>2.51413194444444E-2</v>
      </c>
      <c r="AP16" s="47">
        <v>4.0642361111111096E-3</v>
      </c>
      <c r="AQ16" s="47">
        <v>6.8090277777777799E-4</v>
      </c>
      <c r="AR16" s="47">
        <v>1.28011574074074E-2</v>
      </c>
    </row>
    <row r="17" spans="1:62" hidden="1">
      <c r="A17" s="42">
        <v>229</v>
      </c>
      <c r="B17" s="40" t="s">
        <v>244</v>
      </c>
      <c r="C17" s="58" t="s">
        <v>100</v>
      </c>
      <c r="D17" s="58" t="s">
        <v>100</v>
      </c>
      <c r="E17" s="58"/>
      <c r="F17" s="40" t="s">
        <v>245</v>
      </c>
      <c r="G17" s="40" t="s">
        <v>135</v>
      </c>
      <c r="H17" s="40" t="s">
        <v>263</v>
      </c>
      <c r="I17" s="43">
        <v>30665</v>
      </c>
      <c r="J17" s="40" t="s">
        <v>247</v>
      </c>
      <c r="M17" s="40" t="s">
        <v>204</v>
      </c>
      <c r="P17" s="44">
        <v>1.7592592592592601E-3</v>
      </c>
      <c r="Q17" s="45">
        <v>23.619</v>
      </c>
      <c r="R17" s="46">
        <v>0.31428240740740698</v>
      </c>
      <c r="S17" s="47">
        <v>4.5072106481481501E-2</v>
      </c>
      <c r="T17" s="47">
        <v>4.5072106481481501E-2</v>
      </c>
      <c r="U17" s="47">
        <v>4.5072106481481501E-2</v>
      </c>
      <c r="V17" s="47">
        <v>7.8104513888888893E-2</v>
      </c>
      <c r="W17" s="40" t="s">
        <v>248</v>
      </c>
      <c r="X17" s="40" t="s">
        <v>52</v>
      </c>
      <c r="Z17" s="42">
        <v>14</v>
      </c>
      <c r="AA17" s="42">
        <v>2</v>
      </c>
      <c r="AB17" s="42">
        <v>14</v>
      </c>
      <c r="AC17" s="42">
        <v>2</v>
      </c>
      <c r="AD17" s="47">
        <v>4.24930555555556E-3</v>
      </c>
      <c r="AE17" s="47">
        <v>1.7884259259259301E-3</v>
      </c>
      <c r="AF17" s="47">
        <v>4.24930555555556E-3</v>
      </c>
      <c r="AG17" s="47">
        <v>1.7884259259259301E-3</v>
      </c>
      <c r="AH17" s="47">
        <v>5.2361111111111098E-3</v>
      </c>
      <c r="AI17" s="47">
        <v>9.25462962962963E-4</v>
      </c>
      <c r="AJ17" s="47">
        <v>2.41586805555556E-2</v>
      </c>
      <c r="AK17" s="47">
        <v>3.6900462962963002E-3</v>
      </c>
      <c r="AL17" s="47">
        <v>1.4344444444444399E-2</v>
      </c>
      <c r="AM17" s="47">
        <v>5.2361111111111098E-3</v>
      </c>
      <c r="AN17" s="47">
        <v>9.25462962962963E-4</v>
      </c>
      <c r="AO17" s="47">
        <v>2.41586805555556E-2</v>
      </c>
      <c r="AP17" s="47">
        <v>3.2826388888888901E-3</v>
      </c>
      <c r="AQ17" s="47">
        <v>4.07407407407407E-4</v>
      </c>
      <c r="AR17" s="47">
        <v>1.4344444444444399E-2</v>
      </c>
    </row>
    <row r="18" spans="1:62" hidden="1">
      <c r="A18" s="42">
        <v>242</v>
      </c>
      <c r="B18" s="40" t="s">
        <v>244</v>
      </c>
      <c r="C18" s="58" t="s">
        <v>83</v>
      </c>
      <c r="D18" s="58" t="s">
        <v>83</v>
      </c>
      <c r="E18" s="58"/>
      <c r="F18" s="40" t="s">
        <v>245</v>
      </c>
      <c r="G18" s="40" t="s">
        <v>264</v>
      </c>
      <c r="H18" s="40" t="s">
        <v>265</v>
      </c>
      <c r="I18" s="43">
        <v>34036</v>
      </c>
      <c r="J18" s="40" t="s">
        <v>247</v>
      </c>
      <c r="P18" s="44">
        <v>1.7592592592592601E-3</v>
      </c>
      <c r="Q18" s="45">
        <v>23.606000000000002</v>
      </c>
      <c r="R18" s="46">
        <v>0.31694444444444397</v>
      </c>
      <c r="S18" s="47">
        <v>4.5097337962963002E-2</v>
      </c>
      <c r="T18" s="47">
        <v>4.5097337962963002E-2</v>
      </c>
      <c r="U18" s="47">
        <v>4.5097337962963002E-2</v>
      </c>
      <c r="V18" s="47">
        <v>8.0791782407407406E-2</v>
      </c>
      <c r="W18" s="40" t="s">
        <v>248</v>
      </c>
      <c r="X18" s="40" t="s">
        <v>52</v>
      </c>
      <c r="Z18" s="42">
        <v>15</v>
      </c>
      <c r="AA18" s="42">
        <v>1</v>
      </c>
      <c r="AB18" s="42">
        <v>15</v>
      </c>
      <c r="AC18" s="42">
        <v>1</v>
      </c>
      <c r="AD18" s="47">
        <v>5.8530092592592601E-3</v>
      </c>
      <c r="AE18" s="47">
        <v>0</v>
      </c>
      <c r="AF18" s="47">
        <v>5.8530092592592601E-3</v>
      </c>
      <c r="AG18" s="47">
        <v>0</v>
      </c>
      <c r="AH18" s="47">
        <v>5.3042824074074103E-3</v>
      </c>
      <c r="AI18" s="47">
        <v>9.5925925925925898E-4</v>
      </c>
      <c r="AJ18" s="47">
        <v>2.5154398148148099E-2</v>
      </c>
      <c r="AK18" s="47">
        <v>5.6546296296296301E-3</v>
      </c>
      <c r="AL18" s="47">
        <v>1.28858796296296E-2</v>
      </c>
      <c r="AM18" s="47">
        <v>5.3042824074074103E-3</v>
      </c>
      <c r="AN18" s="47">
        <v>9.5925925925925898E-4</v>
      </c>
      <c r="AO18" s="47">
        <v>2.5154398148148099E-2</v>
      </c>
      <c r="AP18" s="47">
        <v>5.0635416666666702E-3</v>
      </c>
      <c r="AQ18" s="47">
        <v>5.9108796296296296E-4</v>
      </c>
      <c r="AR18" s="47">
        <v>1.28858796296296E-2</v>
      </c>
    </row>
    <row r="19" spans="1:62">
      <c r="A19" s="42">
        <v>278</v>
      </c>
      <c r="B19" s="53" t="s">
        <v>244</v>
      </c>
      <c r="C19" s="53" t="s">
        <v>81</v>
      </c>
      <c r="D19" s="53" t="s">
        <v>81</v>
      </c>
      <c r="E19" s="53"/>
      <c r="F19" s="53" t="s">
        <v>245</v>
      </c>
      <c r="G19" s="53" t="s">
        <v>95</v>
      </c>
      <c r="H19" s="53" t="s">
        <v>102</v>
      </c>
      <c r="I19" s="54">
        <v>33246</v>
      </c>
      <c r="J19" s="40" t="s">
        <v>247</v>
      </c>
      <c r="M19" s="53" t="s">
        <v>10</v>
      </c>
      <c r="P19" s="44">
        <v>1.77083333333333E-3</v>
      </c>
      <c r="Q19" s="45">
        <v>23.527999999999999</v>
      </c>
      <c r="R19" s="46">
        <v>0.32285879629629599</v>
      </c>
      <c r="S19" s="47">
        <v>4.5246412037036998E-2</v>
      </c>
      <c r="T19" s="47">
        <v>4.5246412037036998E-2</v>
      </c>
      <c r="U19" s="47">
        <v>4.5246412037036998E-2</v>
      </c>
      <c r="V19" s="47">
        <v>8.6855208333333295E-2</v>
      </c>
      <c r="W19" s="40" t="s">
        <v>248</v>
      </c>
      <c r="X19" s="40" t="s">
        <v>52</v>
      </c>
      <c r="Z19" s="42">
        <v>16</v>
      </c>
      <c r="AA19" s="42">
        <v>4</v>
      </c>
      <c r="AB19" s="42">
        <v>16</v>
      </c>
      <c r="AC19" s="42">
        <v>4</v>
      </c>
      <c r="AD19" s="47">
        <v>4.5664351851851899E-3</v>
      </c>
      <c r="AE19" s="47">
        <v>4.5664351851851899E-3</v>
      </c>
      <c r="AF19" s="47">
        <v>4.5664351851851899E-3</v>
      </c>
      <c r="AG19" s="47">
        <v>4.5664351851851899E-3</v>
      </c>
      <c r="AH19" s="47">
        <v>5.5928240740740704E-3</v>
      </c>
      <c r="AI19" s="47">
        <v>7.34375E-4</v>
      </c>
      <c r="AJ19" s="47">
        <v>2.51648148148148E-2</v>
      </c>
      <c r="AK19" s="47">
        <v>4.1296296296296298E-3</v>
      </c>
      <c r="AL19" s="47">
        <v>1.3050231481481499E-2</v>
      </c>
      <c r="AM19" s="47">
        <v>5.5928240740740704E-3</v>
      </c>
      <c r="AN19" s="47">
        <v>7.34375E-4</v>
      </c>
      <c r="AO19" s="47">
        <v>2.51648148148148E-2</v>
      </c>
      <c r="AP19" s="47">
        <v>3.42546296296296E-3</v>
      </c>
      <c r="AQ19" s="47">
        <v>7.0416666666666696E-4</v>
      </c>
      <c r="AR19" s="47">
        <v>1.3050231481481499E-2</v>
      </c>
      <c r="AS19" s="39" t="s">
        <v>53</v>
      </c>
      <c r="BF19" s="39">
        <v>99</v>
      </c>
    </row>
    <row r="20" spans="1:62">
      <c r="A20" s="42">
        <v>276</v>
      </c>
      <c r="B20" s="48" t="s">
        <v>244</v>
      </c>
      <c r="C20" s="48" t="s">
        <v>83</v>
      </c>
      <c r="D20" s="48" t="s">
        <v>83</v>
      </c>
      <c r="E20" s="48"/>
      <c r="F20" s="48" t="s">
        <v>245</v>
      </c>
      <c r="G20" s="48" t="s">
        <v>125</v>
      </c>
      <c r="H20" s="48" t="s">
        <v>266</v>
      </c>
      <c r="I20" s="49">
        <v>34468</v>
      </c>
      <c r="J20" s="40" t="s">
        <v>247</v>
      </c>
      <c r="M20" s="48" t="s">
        <v>3</v>
      </c>
      <c r="P20" s="44">
        <v>1.77083333333333E-3</v>
      </c>
      <c r="Q20" s="45">
        <v>23.506</v>
      </c>
      <c r="R20" s="46">
        <v>0.322314814814815</v>
      </c>
      <c r="S20" s="47">
        <v>4.52894675925926E-2</v>
      </c>
      <c r="T20" s="47">
        <v>4.52894675925926E-2</v>
      </c>
      <c r="U20" s="50">
        <v>4.52894675925926E-2</v>
      </c>
      <c r="V20" s="47">
        <v>8.6354282407407404E-2</v>
      </c>
      <c r="W20" s="40" t="s">
        <v>248</v>
      </c>
      <c r="X20" s="40" t="s">
        <v>52</v>
      </c>
      <c r="Z20" s="51">
        <v>17</v>
      </c>
      <c r="AA20" s="42">
        <v>2</v>
      </c>
      <c r="AB20" s="42">
        <v>17</v>
      </c>
      <c r="AC20" s="42">
        <v>2</v>
      </c>
      <c r="AD20" s="47">
        <v>5.91365740740741E-3</v>
      </c>
      <c r="AE20" s="47">
        <v>6.06481481481481E-5</v>
      </c>
      <c r="AF20" s="47">
        <v>5.91365740740741E-3</v>
      </c>
      <c r="AG20" s="47">
        <v>6.06481481481481E-5</v>
      </c>
      <c r="AH20" s="47">
        <v>5.8016203703703702E-3</v>
      </c>
      <c r="AI20" s="47">
        <v>7.3298611111111101E-4</v>
      </c>
      <c r="AJ20" s="47">
        <v>2.4417824074074099E-2</v>
      </c>
      <c r="AK20" s="47">
        <v>5.4262731481481497E-3</v>
      </c>
      <c r="AL20" s="47">
        <v>1.36403935185185E-2</v>
      </c>
      <c r="AM20" s="47">
        <v>5.8016203703703702E-3</v>
      </c>
      <c r="AN20" s="47">
        <v>7.3298611111111101E-4</v>
      </c>
      <c r="AO20" s="47">
        <v>2.4417824074074099E-2</v>
      </c>
      <c r="AP20" s="47">
        <v>4.7296296296296296E-3</v>
      </c>
      <c r="AQ20" s="47">
        <v>6.9664351851851897E-4</v>
      </c>
      <c r="AR20" s="47">
        <v>1.36403935185185E-2</v>
      </c>
      <c r="AS20" s="39" t="s">
        <v>53</v>
      </c>
      <c r="BE20" s="39">
        <v>99</v>
      </c>
    </row>
    <row r="21" spans="1:62">
      <c r="A21" s="42">
        <v>259</v>
      </c>
      <c r="B21" s="59" t="s">
        <v>244</v>
      </c>
      <c r="C21" s="59" t="s">
        <v>100</v>
      </c>
      <c r="D21" s="59" t="s">
        <v>100</v>
      </c>
      <c r="E21" s="59"/>
      <c r="F21" s="59" t="s">
        <v>245</v>
      </c>
      <c r="G21" s="59" t="s">
        <v>116</v>
      </c>
      <c r="H21" s="59" t="s">
        <v>117</v>
      </c>
      <c r="I21" s="60">
        <v>32089</v>
      </c>
      <c r="J21" s="40" t="s">
        <v>247</v>
      </c>
      <c r="M21" s="59" t="s">
        <v>4</v>
      </c>
      <c r="P21" s="44">
        <v>1.77083333333333E-3</v>
      </c>
      <c r="Q21" s="45">
        <v>23.472000000000001</v>
      </c>
      <c r="R21" s="46">
        <v>0.31944444444444398</v>
      </c>
      <c r="S21" s="47">
        <v>4.53549768518519E-2</v>
      </c>
      <c r="T21" s="47">
        <v>4.53549768518519E-2</v>
      </c>
      <c r="U21" s="61">
        <v>4.53549768518519E-2</v>
      </c>
      <c r="V21" s="47">
        <v>8.3549421296296306E-2</v>
      </c>
      <c r="W21" s="40" t="s">
        <v>248</v>
      </c>
      <c r="X21" s="40" t="s">
        <v>52</v>
      </c>
      <c r="Z21" s="62">
        <v>18</v>
      </c>
      <c r="AA21" s="42">
        <v>3</v>
      </c>
      <c r="AB21" s="42">
        <v>18</v>
      </c>
      <c r="AC21" s="42">
        <v>3</v>
      </c>
      <c r="AD21" s="47">
        <v>5.2230324074074097E-3</v>
      </c>
      <c r="AE21" s="47">
        <v>2.76215277777778E-3</v>
      </c>
      <c r="AF21" s="47">
        <v>5.2230324074074097E-3</v>
      </c>
      <c r="AG21" s="47">
        <v>2.76215277777778E-3</v>
      </c>
      <c r="AH21" s="47">
        <v>4.9140046296296301E-3</v>
      </c>
      <c r="AI21" s="47">
        <v>9.1192129629629598E-4</v>
      </c>
      <c r="AJ21" s="47">
        <v>2.5117013888888901E-2</v>
      </c>
      <c r="AK21" s="47">
        <v>4.4616898148148202E-3</v>
      </c>
      <c r="AL21" s="47">
        <v>1.3923842592592601E-2</v>
      </c>
      <c r="AM21" s="47">
        <v>4.9140046296296301E-3</v>
      </c>
      <c r="AN21" s="47">
        <v>9.1192129629629598E-4</v>
      </c>
      <c r="AO21" s="47">
        <v>2.5117013888888901E-2</v>
      </c>
      <c r="AP21" s="47">
        <v>3.9734953703703703E-3</v>
      </c>
      <c r="AQ21" s="47">
        <v>4.8819444444444398E-4</v>
      </c>
      <c r="AR21" s="47">
        <v>1.3923842592592601E-2</v>
      </c>
      <c r="AS21" s="63" t="s">
        <v>53</v>
      </c>
      <c r="AT21" s="63"/>
      <c r="BG21" s="39">
        <v>100</v>
      </c>
    </row>
    <row r="22" spans="1:62" hidden="1">
      <c r="A22" s="42">
        <v>235</v>
      </c>
      <c r="B22" s="40" t="s">
        <v>244</v>
      </c>
      <c r="C22" s="40" t="s">
        <v>131</v>
      </c>
      <c r="D22" s="40" t="s">
        <v>131</v>
      </c>
      <c r="E22" s="40"/>
      <c r="F22" s="40" t="s">
        <v>267</v>
      </c>
      <c r="G22" s="40" t="s">
        <v>268</v>
      </c>
      <c r="H22" s="40" t="s">
        <v>269</v>
      </c>
      <c r="I22" s="43">
        <v>34707</v>
      </c>
      <c r="J22" s="40" t="s">
        <v>247</v>
      </c>
      <c r="P22" s="44">
        <v>1.77083333333333E-3</v>
      </c>
      <c r="Q22" s="45">
        <v>23.423999999999999</v>
      </c>
      <c r="R22" s="46">
        <v>0.31525462962963002</v>
      </c>
      <c r="S22" s="47">
        <v>4.5448032407407399E-2</v>
      </c>
      <c r="T22" s="47">
        <v>4.5448032407407399E-2</v>
      </c>
      <c r="U22" s="47">
        <v>4.5448032407407399E-2</v>
      </c>
      <c r="V22" s="47">
        <v>7.9452662037037006E-2</v>
      </c>
      <c r="W22" s="40" t="s">
        <v>248</v>
      </c>
      <c r="X22" s="40" t="s">
        <v>52</v>
      </c>
      <c r="Z22" s="42">
        <v>19</v>
      </c>
      <c r="AA22" s="42">
        <v>1</v>
      </c>
      <c r="AB22" s="42">
        <v>1</v>
      </c>
      <c r="AC22" s="42">
        <v>1</v>
      </c>
      <c r="AD22" s="47">
        <v>5.3148148148148104E-3</v>
      </c>
      <c r="AE22" s="47">
        <v>0</v>
      </c>
      <c r="AF22" s="47">
        <v>0</v>
      </c>
      <c r="AG22" s="47">
        <v>0</v>
      </c>
      <c r="AH22" s="47">
        <v>5.4488425925925902E-3</v>
      </c>
      <c r="AI22" s="47">
        <v>9.0173611111111097E-4</v>
      </c>
      <c r="AJ22" s="47">
        <v>2.56128472222222E-2</v>
      </c>
      <c r="AK22" s="47">
        <v>4.8212962962963001E-3</v>
      </c>
      <c r="AL22" s="47">
        <v>1.2635532407407399E-2</v>
      </c>
      <c r="AM22" s="47">
        <v>5.4488425925925902E-3</v>
      </c>
      <c r="AN22" s="47">
        <v>9.0173611111111097E-4</v>
      </c>
      <c r="AO22" s="47">
        <v>2.56128472222222E-2</v>
      </c>
      <c r="AP22" s="47">
        <v>3.9722222222222199E-3</v>
      </c>
      <c r="AQ22" s="47">
        <v>8.4907407407407403E-4</v>
      </c>
      <c r="AR22" s="47">
        <v>1.2635532407407399E-2</v>
      </c>
    </row>
    <row r="23" spans="1:62">
      <c r="A23" s="42">
        <v>236</v>
      </c>
      <c r="B23" s="40" t="s">
        <v>244</v>
      </c>
      <c r="C23" s="40" t="s">
        <v>86</v>
      </c>
      <c r="D23" s="40" t="s">
        <v>86</v>
      </c>
      <c r="E23" s="40"/>
      <c r="F23" s="40" t="s">
        <v>245</v>
      </c>
      <c r="G23" s="40" t="s">
        <v>270</v>
      </c>
      <c r="H23" s="40" t="s">
        <v>271</v>
      </c>
      <c r="I23" s="43">
        <v>36450</v>
      </c>
      <c r="J23" s="40" t="s">
        <v>247</v>
      </c>
      <c r="M23" s="40" t="s">
        <v>8</v>
      </c>
      <c r="P23" s="44">
        <v>1.7824074074074101E-3</v>
      </c>
      <c r="Q23" s="45">
        <v>23.352</v>
      </c>
      <c r="R23" s="46">
        <v>0.31548611111111102</v>
      </c>
      <c r="S23" s="47">
        <v>4.5587500000000003E-2</v>
      </c>
      <c r="T23" s="47">
        <v>4.5587500000000003E-2</v>
      </c>
      <c r="U23" s="47">
        <v>4.5587500000000003E-2</v>
      </c>
      <c r="V23" s="47">
        <v>7.9823611111111095E-2</v>
      </c>
      <c r="W23" s="40" t="s">
        <v>248</v>
      </c>
      <c r="X23" s="40" t="s">
        <v>52</v>
      </c>
      <c r="Z23" s="42">
        <v>20</v>
      </c>
      <c r="AA23" s="42">
        <v>3</v>
      </c>
      <c r="AB23" s="42">
        <v>19</v>
      </c>
      <c r="AC23" s="42">
        <v>3</v>
      </c>
      <c r="AD23" s="47">
        <v>5.3534722222222204E-3</v>
      </c>
      <c r="AE23" s="47">
        <v>4.7236111111111099E-3</v>
      </c>
      <c r="AF23" s="47">
        <v>5.3534722222222204E-3</v>
      </c>
      <c r="AG23" s="47">
        <v>4.7236111111111099E-3</v>
      </c>
      <c r="AH23" s="47">
        <v>4.7943287037037E-3</v>
      </c>
      <c r="AI23" s="47">
        <v>4.6643518518518502E-4</v>
      </c>
      <c r="AJ23" s="47">
        <v>2.6140625000000001E-2</v>
      </c>
      <c r="AK23" s="47">
        <v>4.3837962962962997E-3</v>
      </c>
      <c r="AL23" s="47">
        <v>1.36737268518519E-2</v>
      </c>
      <c r="AM23" s="47">
        <v>4.7943287037037E-3</v>
      </c>
      <c r="AN23" s="47">
        <v>4.6643518518518502E-4</v>
      </c>
      <c r="AO23" s="47">
        <v>2.6140625000000001E-2</v>
      </c>
      <c r="AP23" s="47">
        <v>3.87141203703704E-3</v>
      </c>
      <c r="AQ23" s="47">
        <v>5.1238425925925898E-4</v>
      </c>
      <c r="AR23" s="47">
        <v>1.36737268518519E-2</v>
      </c>
      <c r="AS23" s="39" t="s">
        <v>53</v>
      </c>
      <c r="BD23" s="39">
        <v>100</v>
      </c>
    </row>
    <row r="24" spans="1:62">
      <c r="A24" s="42">
        <v>232</v>
      </c>
      <c r="B24" s="64" t="s">
        <v>244</v>
      </c>
      <c r="C24" s="64" t="s">
        <v>85</v>
      </c>
      <c r="D24" s="64" t="s">
        <v>85</v>
      </c>
      <c r="E24" s="64"/>
      <c r="F24" s="64" t="s">
        <v>245</v>
      </c>
      <c r="G24" s="64" t="s">
        <v>272</v>
      </c>
      <c r="H24" s="64" t="s">
        <v>273</v>
      </c>
      <c r="I24" s="65">
        <v>29779</v>
      </c>
      <c r="J24" s="40" t="s">
        <v>247</v>
      </c>
      <c r="M24" s="64" t="s">
        <v>51</v>
      </c>
      <c r="P24" s="44">
        <v>1.7824074074074101E-3</v>
      </c>
      <c r="Q24" s="45">
        <v>23.332000000000001</v>
      </c>
      <c r="R24" s="46">
        <v>0.31466435185185199</v>
      </c>
      <c r="S24" s="47">
        <v>4.5625810185185203E-2</v>
      </c>
      <c r="T24" s="47">
        <v>4.5625810185185203E-2</v>
      </c>
      <c r="U24" s="66">
        <v>4.5625810185185203E-2</v>
      </c>
      <c r="V24" s="47">
        <v>7.9040162037036996E-2</v>
      </c>
      <c r="W24" s="40" t="s">
        <v>248</v>
      </c>
      <c r="X24" s="40" t="s">
        <v>52</v>
      </c>
      <c r="Z24" s="67">
        <v>21</v>
      </c>
      <c r="AA24" s="42">
        <v>2</v>
      </c>
      <c r="AB24" s="42">
        <v>20</v>
      </c>
      <c r="AC24" s="42">
        <v>2</v>
      </c>
      <c r="AD24" s="47">
        <v>4.9752314814814798E-3</v>
      </c>
      <c r="AE24" s="47">
        <v>1.43611111111111E-3</v>
      </c>
      <c r="AF24" s="47">
        <v>4.9752314814814798E-3</v>
      </c>
      <c r="AG24" s="47">
        <v>1.43611111111111E-3</v>
      </c>
      <c r="AH24" s="47">
        <v>5.2979166666666704E-3</v>
      </c>
      <c r="AI24" s="47">
        <v>7.5729166666666696E-4</v>
      </c>
      <c r="AJ24" s="47">
        <v>2.53246527777778E-2</v>
      </c>
      <c r="AK24" s="47">
        <v>4.4711805555555598E-3</v>
      </c>
      <c r="AL24" s="47">
        <v>1.32296296296296E-2</v>
      </c>
      <c r="AM24" s="47">
        <v>5.2979166666666704E-3</v>
      </c>
      <c r="AN24" s="47">
        <v>7.5729166666666696E-4</v>
      </c>
      <c r="AO24" s="47">
        <v>2.53246527777778E-2</v>
      </c>
      <c r="AP24" s="47">
        <v>3.4548611111111099E-3</v>
      </c>
      <c r="AQ24" s="47">
        <v>1.0163194444444399E-3</v>
      </c>
      <c r="AR24" s="47">
        <v>1.32296296296296E-2</v>
      </c>
      <c r="AS24" s="68" t="s">
        <v>53</v>
      </c>
      <c r="AT24" s="68"/>
      <c r="BH24" s="39">
        <v>99</v>
      </c>
    </row>
    <row r="25" spans="1:62">
      <c r="A25" s="42">
        <v>269</v>
      </c>
      <c r="B25" s="59" t="s">
        <v>244</v>
      </c>
      <c r="C25" s="58" t="s">
        <v>85</v>
      </c>
      <c r="D25" s="58" t="s">
        <v>90</v>
      </c>
      <c r="E25" s="58" t="s">
        <v>665</v>
      </c>
      <c r="F25" s="59" t="s">
        <v>245</v>
      </c>
      <c r="G25" s="59" t="s">
        <v>110</v>
      </c>
      <c r="H25" s="59" t="s">
        <v>111</v>
      </c>
      <c r="I25" s="60">
        <v>28612</v>
      </c>
      <c r="J25" s="40" t="s">
        <v>247</v>
      </c>
      <c r="M25" s="59" t="s">
        <v>4</v>
      </c>
      <c r="P25" s="44">
        <v>1.7824074074074101E-3</v>
      </c>
      <c r="Q25" s="45">
        <v>23.33</v>
      </c>
      <c r="R25" s="46">
        <v>0.32120370370370399</v>
      </c>
      <c r="S25" s="47">
        <v>4.5631134259259298E-2</v>
      </c>
      <c r="T25" s="47">
        <v>4.5631134259259298E-2</v>
      </c>
      <c r="U25" s="61">
        <v>4.5631134259259298E-2</v>
      </c>
      <c r="V25" s="47">
        <v>8.5584837962962998E-2</v>
      </c>
      <c r="W25" s="40" t="s">
        <v>248</v>
      </c>
      <c r="X25" s="40" t="s">
        <v>52</v>
      </c>
      <c r="Z25" s="62">
        <v>22</v>
      </c>
      <c r="AA25" s="42">
        <v>3</v>
      </c>
      <c r="AB25" s="42">
        <v>21</v>
      </c>
      <c r="AC25" s="42">
        <v>3</v>
      </c>
      <c r="AD25" s="47">
        <v>5.5278935185185197E-3</v>
      </c>
      <c r="AE25" s="47">
        <v>1.9887731481481501E-3</v>
      </c>
      <c r="AF25" s="47">
        <v>5.5278935185185197E-3</v>
      </c>
      <c r="AG25" s="47">
        <v>1.9887731481481501E-3</v>
      </c>
      <c r="AH25" s="47">
        <v>5.3018518518518501E-3</v>
      </c>
      <c r="AI25" s="47">
        <v>7.0081018518518496E-4</v>
      </c>
      <c r="AJ25" s="47">
        <v>2.4721990740740701E-2</v>
      </c>
      <c r="AK25" s="47">
        <v>4.4840277777777804E-3</v>
      </c>
      <c r="AL25" s="47">
        <v>1.44246527777778E-2</v>
      </c>
      <c r="AM25" s="47">
        <v>5.3018518518518501E-3</v>
      </c>
      <c r="AN25" s="47">
        <v>7.0081018518518496E-4</v>
      </c>
      <c r="AO25" s="47">
        <v>2.4721990740740701E-2</v>
      </c>
      <c r="AP25" s="47">
        <v>4.0021990740740703E-3</v>
      </c>
      <c r="AQ25" s="47">
        <v>4.8182870370370399E-4</v>
      </c>
      <c r="AR25" s="47">
        <v>1.44246527777778E-2</v>
      </c>
      <c r="AS25" s="39" t="s">
        <v>53</v>
      </c>
      <c r="BI25" s="39">
        <v>99</v>
      </c>
    </row>
    <row r="26" spans="1:62" hidden="1">
      <c r="A26" s="42">
        <v>247</v>
      </c>
      <c r="B26" s="40" t="s">
        <v>244</v>
      </c>
      <c r="C26" s="40" t="s">
        <v>83</v>
      </c>
      <c r="D26" s="40" t="s">
        <v>83</v>
      </c>
      <c r="E26" s="40"/>
      <c r="F26" s="40" t="s">
        <v>245</v>
      </c>
      <c r="G26" s="40" t="s">
        <v>108</v>
      </c>
      <c r="H26" s="40" t="s">
        <v>274</v>
      </c>
      <c r="I26" s="43">
        <v>34589</v>
      </c>
      <c r="J26" s="40" t="s">
        <v>247</v>
      </c>
      <c r="P26" s="44">
        <v>1.79398148148148E-3</v>
      </c>
      <c r="Q26" s="45">
        <v>23.108000000000001</v>
      </c>
      <c r="R26" s="46">
        <v>0.31787037037037003</v>
      </c>
      <c r="S26" s="47">
        <v>4.6068634259259299E-2</v>
      </c>
      <c r="T26" s="47">
        <v>4.6068634259259299E-2</v>
      </c>
      <c r="U26" s="47">
        <v>4.6068634259259299E-2</v>
      </c>
      <c r="V26" s="47">
        <v>8.2689004629629595E-2</v>
      </c>
      <c r="W26" s="40" t="s">
        <v>248</v>
      </c>
      <c r="X26" s="40" t="s">
        <v>52</v>
      </c>
      <c r="Z26" s="42">
        <v>23</v>
      </c>
      <c r="AA26" s="42">
        <v>3</v>
      </c>
      <c r="AB26" s="42">
        <v>22</v>
      </c>
      <c r="AC26" s="42">
        <v>3</v>
      </c>
      <c r="AD26" s="47">
        <v>5.1252314814814797E-3</v>
      </c>
      <c r="AE26" s="47">
        <v>-1.9992722222222199</v>
      </c>
      <c r="AF26" s="47">
        <v>5.1252314814814797E-3</v>
      </c>
      <c r="AG26" s="47">
        <v>-1.9992722222222199</v>
      </c>
      <c r="AH26" s="47">
        <v>5.1111111111111097E-3</v>
      </c>
      <c r="AI26" s="47">
        <v>1.0663194444444401E-3</v>
      </c>
      <c r="AJ26" s="47">
        <v>2.5366666666666701E-2</v>
      </c>
      <c r="AK26" s="47">
        <v>4.0803240740740704E-3</v>
      </c>
      <c r="AL26" s="47">
        <v>1.360625E-2</v>
      </c>
      <c r="AM26" s="47">
        <v>5.1111111111111097E-3</v>
      </c>
      <c r="AN26" s="47">
        <v>1.0663194444444401E-3</v>
      </c>
      <c r="AO26" s="47">
        <v>2.5366666666666701E-2</v>
      </c>
      <c r="AP26" s="47">
        <v>3.16203703703704E-3</v>
      </c>
      <c r="AQ26" s="47">
        <v>9.1828703703703701E-4</v>
      </c>
      <c r="AR26" s="47">
        <v>1.360625E-2</v>
      </c>
    </row>
    <row r="27" spans="1:62">
      <c r="A27" s="42">
        <v>230</v>
      </c>
      <c r="B27" s="48" t="s">
        <v>244</v>
      </c>
      <c r="C27" s="58" t="s">
        <v>122</v>
      </c>
      <c r="D27" s="58" t="s">
        <v>136</v>
      </c>
      <c r="E27" s="58" t="s">
        <v>665</v>
      </c>
      <c r="F27" s="48" t="s">
        <v>267</v>
      </c>
      <c r="G27" s="48" t="s">
        <v>275</v>
      </c>
      <c r="H27" s="48" t="s">
        <v>276</v>
      </c>
      <c r="I27" s="49">
        <v>28674</v>
      </c>
      <c r="J27" s="40" t="s">
        <v>247</v>
      </c>
      <c r="M27" s="48" t="s">
        <v>3</v>
      </c>
      <c r="P27" s="44">
        <v>1.80555555555556E-3</v>
      </c>
      <c r="Q27" s="45">
        <v>23.021000000000001</v>
      </c>
      <c r="R27" s="46">
        <v>0.31449074074074101</v>
      </c>
      <c r="S27" s="47">
        <v>4.6242824074074103E-2</v>
      </c>
      <c r="T27" s="47">
        <v>4.6242824074074103E-2</v>
      </c>
      <c r="U27" s="50">
        <v>4.6242824074074103E-2</v>
      </c>
      <c r="V27" s="47">
        <v>7.9483564814814806E-2</v>
      </c>
      <c r="W27" s="40" t="s">
        <v>248</v>
      </c>
      <c r="X27" s="40" t="s">
        <v>52</v>
      </c>
      <c r="Z27" s="51">
        <v>24</v>
      </c>
      <c r="AA27" s="42">
        <v>1</v>
      </c>
      <c r="AB27" s="42">
        <v>2</v>
      </c>
      <c r="AC27" s="42">
        <v>1</v>
      </c>
      <c r="AD27" s="47">
        <v>5.7143518518518498E-3</v>
      </c>
      <c r="AE27" s="47">
        <v>0</v>
      </c>
      <c r="AF27" s="47">
        <v>3.99537037037037E-4</v>
      </c>
      <c r="AG27" s="47">
        <v>0</v>
      </c>
      <c r="AH27" s="47">
        <v>4.9804398148148203E-3</v>
      </c>
      <c r="AI27" s="47">
        <v>7.3784722222222199E-4</v>
      </c>
      <c r="AJ27" s="47">
        <v>2.5302662037036999E-2</v>
      </c>
      <c r="AK27" s="47">
        <v>4.3369212962962997E-3</v>
      </c>
      <c r="AL27" s="47">
        <v>1.4461921296296301E-2</v>
      </c>
      <c r="AM27" s="47">
        <v>4.9804398148148203E-3</v>
      </c>
      <c r="AN27" s="47">
        <v>7.3784722222222199E-4</v>
      </c>
      <c r="AO27" s="47">
        <v>2.5302662037036999E-2</v>
      </c>
      <c r="AP27" s="47">
        <v>3.5769675925925899E-3</v>
      </c>
      <c r="AQ27" s="47">
        <v>7.5995370370370398E-4</v>
      </c>
      <c r="AR27" s="47">
        <v>1.4461921296296301E-2</v>
      </c>
      <c r="AS27" s="39" t="s">
        <v>53</v>
      </c>
      <c r="AY27" s="39">
        <v>100</v>
      </c>
    </row>
    <row r="28" spans="1:62" hidden="1">
      <c r="A28" s="42">
        <v>317</v>
      </c>
      <c r="B28" s="40" t="s">
        <v>244</v>
      </c>
      <c r="C28" s="40" t="s">
        <v>100</v>
      </c>
      <c r="D28" s="40" t="s">
        <v>100</v>
      </c>
      <c r="E28" s="40"/>
      <c r="F28" s="40" t="s">
        <v>245</v>
      </c>
      <c r="G28" s="40" t="s">
        <v>133</v>
      </c>
      <c r="H28" s="40" t="s">
        <v>277</v>
      </c>
      <c r="I28" s="43">
        <v>31616</v>
      </c>
      <c r="J28" s="40" t="s">
        <v>247</v>
      </c>
      <c r="P28" s="44">
        <v>1.80555555555556E-3</v>
      </c>
      <c r="Q28" s="45">
        <v>22.943999999999999</v>
      </c>
      <c r="R28" s="46">
        <v>0.32927083333333301</v>
      </c>
      <c r="S28" s="47">
        <v>4.6397222222222201E-2</v>
      </c>
      <c r="T28" s="47">
        <v>4.6397222222222201E-2</v>
      </c>
      <c r="U28" s="47">
        <v>4.6397222222222201E-2</v>
      </c>
      <c r="V28" s="47">
        <v>9.4418055555555602E-2</v>
      </c>
      <c r="W28" s="40" t="s">
        <v>248</v>
      </c>
      <c r="X28" s="40" t="s">
        <v>52</v>
      </c>
      <c r="Z28" s="42">
        <v>25</v>
      </c>
      <c r="AA28" s="42">
        <v>4</v>
      </c>
      <c r="AB28" s="42">
        <v>23</v>
      </c>
      <c r="AC28" s="42">
        <v>4</v>
      </c>
      <c r="AD28" s="47">
        <v>5.8459490740740703E-3</v>
      </c>
      <c r="AE28" s="47">
        <v>3.3850694444444401E-3</v>
      </c>
      <c r="AF28" s="47">
        <v>5.8459490740740703E-3</v>
      </c>
      <c r="AG28" s="47">
        <v>3.3850694444444401E-3</v>
      </c>
      <c r="AH28" s="47">
        <v>6.0979166666666699E-3</v>
      </c>
      <c r="AI28" s="47">
        <v>4.80787037037037E-4</v>
      </c>
      <c r="AJ28" s="47">
        <v>2.5443518518518501E-2</v>
      </c>
      <c r="AK28" s="47">
        <v>4.0851851851851804E-3</v>
      </c>
      <c r="AL28" s="47">
        <v>1.38439814814815E-2</v>
      </c>
      <c r="AM28" s="47">
        <v>6.0979166666666699E-3</v>
      </c>
      <c r="AN28" s="47">
        <v>4.80787037037037E-4</v>
      </c>
      <c r="AO28" s="47">
        <v>2.5443518518518501E-2</v>
      </c>
      <c r="AP28" s="47">
        <v>3.5541666666666699E-3</v>
      </c>
      <c r="AQ28" s="47">
        <v>5.3101851851851899E-4</v>
      </c>
      <c r="AR28" s="47">
        <v>1.38439814814815E-2</v>
      </c>
    </row>
    <row r="29" spans="1:62" hidden="1">
      <c r="A29" s="42">
        <v>206</v>
      </c>
      <c r="B29" s="40" t="s">
        <v>244</v>
      </c>
      <c r="C29" s="40" t="s">
        <v>85</v>
      </c>
      <c r="D29" s="40" t="s">
        <v>85</v>
      </c>
      <c r="E29" s="40"/>
      <c r="F29" s="40" t="s">
        <v>245</v>
      </c>
      <c r="G29" s="40" t="s">
        <v>278</v>
      </c>
      <c r="H29" s="40" t="s">
        <v>279</v>
      </c>
      <c r="I29" s="43">
        <v>29594</v>
      </c>
      <c r="J29" s="40" t="s">
        <v>247</v>
      </c>
      <c r="P29" s="44">
        <v>1.80555555555556E-3</v>
      </c>
      <c r="Q29" s="45">
        <v>22.937999999999999</v>
      </c>
      <c r="R29" s="46">
        <v>0.31037037037037002</v>
      </c>
      <c r="S29" s="47">
        <v>4.6409722222222199E-2</v>
      </c>
      <c r="T29" s="47">
        <v>4.6409722222222199E-2</v>
      </c>
      <c r="U29" s="47">
        <v>4.6409722222222199E-2</v>
      </c>
      <c r="V29" s="47">
        <v>7.5530092592592593E-2</v>
      </c>
      <c r="W29" s="40" t="s">
        <v>248</v>
      </c>
      <c r="X29" s="40" t="s">
        <v>52</v>
      </c>
      <c r="Z29" s="42">
        <v>26</v>
      </c>
      <c r="AA29" s="42">
        <v>4</v>
      </c>
      <c r="AB29" s="42">
        <v>24</v>
      </c>
      <c r="AC29" s="42">
        <v>4</v>
      </c>
      <c r="AD29" s="47">
        <v>5.9616898148148103E-3</v>
      </c>
      <c r="AE29" s="47">
        <v>2.4225694444444399E-3</v>
      </c>
      <c r="AF29" s="47">
        <v>5.9616898148148103E-3</v>
      </c>
      <c r="AG29" s="47">
        <v>2.4225694444444399E-3</v>
      </c>
      <c r="AH29" s="47">
        <v>4.6905092592592597E-3</v>
      </c>
      <c r="AI29" s="47">
        <v>6.7777777777777801E-4</v>
      </c>
      <c r="AJ29" s="47">
        <v>2.6686574074074099E-2</v>
      </c>
      <c r="AK29" s="47">
        <v>4.4140046296296297E-3</v>
      </c>
      <c r="AL29" s="47">
        <v>1.3598263888888899E-2</v>
      </c>
      <c r="AM29" s="47">
        <v>4.6905092592592597E-3</v>
      </c>
      <c r="AN29" s="47">
        <v>6.7777777777777801E-4</v>
      </c>
      <c r="AO29" s="47">
        <v>2.6686574074074099E-2</v>
      </c>
      <c r="AP29" s="47">
        <v>3.65740740740741E-3</v>
      </c>
      <c r="AQ29" s="47">
        <v>7.5659722222222198E-4</v>
      </c>
      <c r="AR29" s="47">
        <v>1.3598263888888899E-2</v>
      </c>
    </row>
    <row r="30" spans="1:62">
      <c r="A30" s="42">
        <v>304</v>
      </c>
      <c r="B30" s="64" t="s">
        <v>244</v>
      </c>
      <c r="C30" s="64" t="s">
        <v>92</v>
      </c>
      <c r="D30" s="64" t="s">
        <v>92</v>
      </c>
      <c r="E30" s="64"/>
      <c r="F30" s="64" t="s">
        <v>245</v>
      </c>
      <c r="G30" s="64" t="s">
        <v>280</v>
      </c>
      <c r="H30" s="64" t="s">
        <v>281</v>
      </c>
      <c r="I30" s="65">
        <v>25353</v>
      </c>
      <c r="J30" s="40" t="s">
        <v>247</v>
      </c>
      <c r="M30" s="64" t="s">
        <v>51</v>
      </c>
      <c r="P30" s="44">
        <v>1.8287037037037E-3</v>
      </c>
      <c r="Q30" s="45">
        <v>22.716999999999999</v>
      </c>
      <c r="R30" s="46">
        <v>0.326701388888889</v>
      </c>
      <c r="S30" s="47">
        <v>4.6862847222222198E-2</v>
      </c>
      <c r="T30" s="47">
        <v>4.6862847222222198E-2</v>
      </c>
      <c r="U30" s="66">
        <v>4.6862847222222198E-2</v>
      </c>
      <c r="V30" s="47">
        <v>9.23142361111111E-2</v>
      </c>
      <c r="W30" s="40" t="s">
        <v>248</v>
      </c>
      <c r="X30" s="40" t="s">
        <v>52</v>
      </c>
      <c r="Z30" s="67">
        <v>27</v>
      </c>
      <c r="AA30" s="42">
        <v>4</v>
      </c>
      <c r="AB30" s="42">
        <v>25</v>
      </c>
      <c r="AC30" s="42">
        <v>4</v>
      </c>
      <c r="AD30" s="47">
        <v>7.3460648148148096E-3</v>
      </c>
      <c r="AE30" s="47">
        <v>4.4045138888888901E-3</v>
      </c>
      <c r="AF30" s="47">
        <v>7.3460648148148096E-3</v>
      </c>
      <c r="AG30" s="47">
        <v>4.4045138888888901E-3</v>
      </c>
      <c r="AH30" s="47">
        <v>5.5681712962963002E-3</v>
      </c>
      <c r="AI30" s="47">
        <v>9.4259259259259296E-4</v>
      </c>
      <c r="AJ30" s="47">
        <v>2.5181597222222199E-2</v>
      </c>
      <c r="AK30" s="47">
        <v>5.4964120370370401E-3</v>
      </c>
      <c r="AL30" s="47">
        <v>1.4262731481481499E-2</v>
      </c>
      <c r="AM30" s="47">
        <v>5.5681712962963002E-3</v>
      </c>
      <c r="AN30" s="47">
        <v>9.4259259259259296E-4</v>
      </c>
      <c r="AO30" s="47">
        <v>2.5181597222222199E-2</v>
      </c>
      <c r="AP30" s="47">
        <v>4.5886574074074102E-3</v>
      </c>
      <c r="AQ30" s="47">
        <v>9.0775462962962999E-4</v>
      </c>
      <c r="AR30" s="47">
        <v>1.4262731481481499E-2</v>
      </c>
      <c r="AS30" s="39" t="s">
        <v>53</v>
      </c>
      <c r="BJ30" s="39">
        <v>99</v>
      </c>
    </row>
    <row r="31" spans="1:62">
      <c r="A31" s="42">
        <v>225</v>
      </c>
      <c r="B31" s="69" t="s">
        <v>244</v>
      </c>
      <c r="C31" s="69" t="s">
        <v>122</v>
      </c>
      <c r="D31" s="69" t="s">
        <v>122</v>
      </c>
      <c r="E31" s="69"/>
      <c r="F31" s="69" t="s">
        <v>267</v>
      </c>
      <c r="G31" s="69" t="s">
        <v>123</v>
      </c>
      <c r="H31" s="69" t="s">
        <v>124</v>
      </c>
      <c r="I31" s="70">
        <v>29675</v>
      </c>
      <c r="J31" s="40" t="s">
        <v>247</v>
      </c>
      <c r="M31" s="69" t="s">
        <v>16</v>
      </c>
      <c r="P31" s="44">
        <v>1.8287037037037E-3</v>
      </c>
      <c r="Q31" s="45">
        <v>22.673999999999999</v>
      </c>
      <c r="R31" s="46">
        <v>0.31364583333333301</v>
      </c>
      <c r="S31" s="47">
        <v>4.6949884259259299E-2</v>
      </c>
      <c r="T31" s="47">
        <v>4.6949884259259299E-2</v>
      </c>
      <c r="U31" s="71">
        <v>4.6949884259259299E-2</v>
      </c>
      <c r="V31" s="47">
        <v>7.9345717592592596E-2</v>
      </c>
      <c r="W31" s="40" t="s">
        <v>248</v>
      </c>
      <c r="X31" s="40" t="s">
        <v>52</v>
      </c>
      <c r="Z31" s="72">
        <v>28</v>
      </c>
      <c r="AA31" s="42">
        <v>2</v>
      </c>
      <c r="AB31" s="42">
        <v>3</v>
      </c>
      <c r="AC31" s="42">
        <v>2</v>
      </c>
      <c r="AD31" s="47">
        <v>7.0165509259259304E-3</v>
      </c>
      <c r="AE31" s="47">
        <v>1.30219907407407E-3</v>
      </c>
      <c r="AF31" s="47">
        <v>1.70173611111111E-3</v>
      </c>
      <c r="AG31" s="47">
        <v>1.30219907407407E-3</v>
      </c>
      <c r="AH31" s="47">
        <v>4.8290509259259302E-3</v>
      </c>
      <c r="AI31" s="47">
        <v>4.1064814814814799E-4</v>
      </c>
      <c r="AJ31" s="47">
        <v>2.69100694444444E-2</v>
      </c>
      <c r="AK31" s="47">
        <v>4.7758101851851902E-3</v>
      </c>
      <c r="AL31" s="47">
        <v>1.4196412037037E-2</v>
      </c>
      <c r="AM31" s="47">
        <v>4.8290509259259302E-3</v>
      </c>
      <c r="AN31" s="47">
        <v>4.1064814814814799E-4</v>
      </c>
      <c r="AO31" s="47">
        <v>2.69100694444444E-2</v>
      </c>
      <c r="AP31" s="47">
        <v>4.1721064814814798E-3</v>
      </c>
      <c r="AQ31" s="47">
        <v>6.0370370370370395E-4</v>
      </c>
      <c r="AR31" s="47">
        <v>1.4196412037037E-2</v>
      </c>
      <c r="AS31" s="73" t="s">
        <v>53</v>
      </c>
      <c r="AT31" s="73"/>
      <c r="AX31" s="39">
        <v>100</v>
      </c>
    </row>
    <row r="32" spans="1:62" hidden="1">
      <c r="A32" s="42">
        <v>246</v>
      </c>
      <c r="B32" s="40" t="s">
        <v>244</v>
      </c>
      <c r="C32" s="40" t="s">
        <v>81</v>
      </c>
      <c r="D32" s="40" t="s">
        <v>81</v>
      </c>
      <c r="E32" s="40"/>
      <c r="F32" s="40" t="s">
        <v>245</v>
      </c>
      <c r="G32" s="40" t="s">
        <v>282</v>
      </c>
      <c r="H32" s="40" t="s">
        <v>283</v>
      </c>
      <c r="I32" s="43">
        <v>33327</v>
      </c>
      <c r="J32" s="40" t="s">
        <v>247</v>
      </c>
      <c r="P32" s="44">
        <v>1.8287037037037E-3</v>
      </c>
      <c r="Q32" s="45">
        <v>22.646000000000001</v>
      </c>
      <c r="R32" s="46">
        <v>0.31768518518518502</v>
      </c>
      <c r="S32" s="47">
        <v>4.7007870370370401E-2</v>
      </c>
      <c r="T32" s="47">
        <v>4.7007870370370401E-2</v>
      </c>
      <c r="U32" s="47">
        <v>4.7007870370370401E-2</v>
      </c>
      <c r="V32" s="47">
        <v>8.3443055555555604E-2</v>
      </c>
      <c r="W32" s="40" t="s">
        <v>248</v>
      </c>
      <c r="X32" s="40" t="s">
        <v>52</v>
      </c>
      <c r="Z32" s="42">
        <v>29</v>
      </c>
      <c r="AA32" s="42">
        <v>5</v>
      </c>
      <c r="AB32" s="42">
        <v>26</v>
      </c>
      <c r="AC32" s="42">
        <v>5</v>
      </c>
      <c r="AD32" s="47">
        <v>6.6070601851851898E-3</v>
      </c>
      <c r="AE32" s="47">
        <v>6.6070601851851898E-3</v>
      </c>
      <c r="AF32" s="47">
        <v>6.6070601851851898E-3</v>
      </c>
      <c r="AG32" s="47">
        <v>6.6070601851851898E-3</v>
      </c>
      <c r="AH32" s="47">
        <v>5.3234953703703699E-3</v>
      </c>
      <c r="AI32" s="47">
        <v>8.1006944444444399E-4</v>
      </c>
      <c r="AJ32" s="47">
        <v>2.7792824074074102E-2</v>
      </c>
      <c r="AK32" s="47">
        <v>4.2083333333333304E-3</v>
      </c>
      <c r="AL32" s="47">
        <v>1.2577777777777801E-2</v>
      </c>
      <c r="AM32" s="47">
        <v>5.3234953703703699E-3</v>
      </c>
      <c r="AN32" s="47">
        <v>8.1006944444444399E-4</v>
      </c>
      <c r="AO32" s="47">
        <v>2.7792824074074102E-2</v>
      </c>
      <c r="AP32" s="47">
        <v>3.7046296296296302E-3</v>
      </c>
      <c r="AQ32" s="47">
        <v>5.0370370370370402E-4</v>
      </c>
      <c r="AR32" s="47">
        <v>1.2577777777777801E-2</v>
      </c>
    </row>
    <row r="33" spans="1:63">
      <c r="A33" s="42">
        <v>102</v>
      </c>
      <c r="B33" s="40" t="s">
        <v>244</v>
      </c>
      <c r="C33" s="40" t="s">
        <v>89</v>
      </c>
      <c r="D33" s="40" t="s">
        <v>89</v>
      </c>
      <c r="E33" s="40"/>
      <c r="F33" s="40" t="s">
        <v>245</v>
      </c>
      <c r="G33" s="40" t="s">
        <v>284</v>
      </c>
      <c r="H33" s="40" t="s">
        <v>285</v>
      </c>
      <c r="I33" s="43">
        <v>38778</v>
      </c>
      <c r="J33" s="40" t="s">
        <v>247</v>
      </c>
      <c r="M33" s="40" t="s">
        <v>33</v>
      </c>
      <c r="P33" s="44">
        <v>1.8402777777777801E-3</v>
      </c>
      <c r="Q33" s="45">
        <v>22.597000000000001</v>
      </c>
      <c r="R33" s="46">
        <v>0.28275462962962999</v>
      </c>
      <c r="S33" s="47">
        <v>4.7111226851851901E-2</v>
      </c>
      <c r="T33" s="47">
        <v>4.7111226851851901E-2</v>
      </c>
      <c r="U33" s="47">
        <v>4.7111226851851901E-2</v>
      </c>
      <c r="V33" s="47">
        <v>4.8615856481481499E-2</v>
      </c>
      <c r="W33" s="40" t="s">
        <v>248</v>
      </c>
      <c r="X33" s="40" t="s">
        <v>52</v>
      </c>
      <c r="Z33" s="42">
        <v>30</v>
      </c>
      <c r="AA33" s="42">
        <v>2</v>
      </c>
      <c r="AB33" s="42">
        <v>27</v>
      </c>
      <c r="AC33" s="42">
        <v>2</v>
      </c>
      <c r="AD33" s="47">
        <v>6.1748842592592602E-3</v>
      </c>
      <c r="AE33" s="47">
        <v>5.3085648148148102E-3</v>
      </c>
      <c r="AF33" s="47">
        <v>6.1748842592592602E-3</v>
      </c>
      <c r="AG33" s="47">
        <v>5.3085648148148102E-3</v>
      </c>
      <c r="AH33" s="47">
        <v>4.52476851851852E-3</v>
      </c>
      <c r="AI33" s="47">
        <v>3.4293981481481502E-4</v>
      </c>
      <c r="AJ33" s="47">
        <v>2.70630787037037E-2</v>
      </c>
      <c r="AK33" s="47">
        <v>3.70555555555556E-3</v>
      </c>
      <c r="AL33" s="47">
        <v>1.4643981481481501E-2</v>
      </c>
      <c r="AM33" s="47">
        <v>4.52476851851852E-3</v>
      </c>
      <c r="AN33" s="47">
        <v>3.4293981481481502E-4</v>
      </c>
      <c r="AO33" s="47">
        <v>2.70630787037037E-2</v>
      </c>
      <c r="AP33" s="47">
        <v>3.1690972222222199E-3</v>
      </c>
      <c r="AQ33" s="47">
        <v>5.3645833333333301E-4</v>
      </c>
      <c r="AR33" s="47">
        <v>1.4643981481481501E-2</v>
      </c>
      <c r="AS33" s="39" t="s">
        <v>53</v>
      </c>
    </row>
    <row r="34" spans="1:63">
      <c r="A34" s="42">
        <v>106</v>
      </c>
      <c r="B34" s="53" t="s">
        <v>244</v>
      </c>
      <c r="C34" s="53" t="s">
        <v>89</v>
      </c>
      <c r="D34" s="53" t="s">
        <v>89</v>
      </c>
      <c r="E34" s="53"/>
      <c r="F34" s="53" t="s">
        <v>245</v>
      </c>
      <c r="G34" s="53" t="s">
        <v>286</v>
      </c>
      <c r="H34" s="53" t="s">
        <v>287</v>
      </c>
      <c r="I34" s="54">
        <v>39070</v>
      </c>
      <c r="J34" s="40" t="s">
        <v>247</v>
      </c>
      <c r="M34" s="53" t="s">
        <v>10</v>
      </c>
      <c r="P34" s="44">
        <v>1.85185185185185E-3</v>
      </c>
      <c r="Q34" s="45">
        <v>22.454999999999998</v>
      </c>
      <c r="R34" s="46">
        <v>0.28357638888888897</v>
      </c>
      <c r="S34" s="47">
        <v>4.7408101851851903E-2</v>
      </c>
      <c r="T34" s="47">
        <v>4.7408101851851903E-2</v>
      </c>
      <c r="U34" s="47">
        <v>4.7408101851851903E-2</v>
      </c>
      <c r="V34" s="47">
        <v>4.9734490740740697E-2</v>
      </c>
      <c r="W34" s="40" t="s">
        <v>248</v>
      </c>
      <c r="X34" s="40" t="s">
        <v>52</v>
      </c>
      <c r="Z34" s="42">
        <v>31</v>
      </c>
      <c r="AA34" s="42">
        <v>3</v>
      </c>
      <c r="AB34" s="42">
        <v>28</v>
      </c>
      <c r="AC34" s="42">
        <v>3</v>
      </c>
      <c r="AD34" s="47">
        <v>7.0451388888888898E-3</v>
      </c>
      <c r="AE34" s="47">
        <v>6.1788194444444399E-3</v>
      </c>
      <c r="AF34" s="47">
        <v>7.0451388888888898E-3</v>
      </c>
      <c r="AG34" s="47">
        <v>6.1788194444444399E-3</v>
      </c>
      <c r="AH34" s="47">
        <v>5.5783564814814801E-3</v>
      </c>
      <c r="AI34" s="47">
        <v>7.7280092592592602E-4</v>
      </c>
      <c r="AJ34" s="47">
        <v>2.66295138888889E-2</v>
      </c>
      <c r="AK34" s="47">
        <v>4.4062499999999996E-3</v>
      </c>
      <c r="AL34" s="47">
        <v>1.37636574074074E-2</v>
      </c>
      <c r="AM34" s="47">
        <v>5.5783564814814801E-3</v>
      </c>
      <c r="AN34" s="47">
        <v>7.7280092592592602E-4</v>
      </c>
      <c r="AO34" s="47">
        <v>2.66295138888889E-2</v>
      </c>
      <c r="AP34" s="47">
        <v>3.7424768518518501E-3</v>
      </c>
      <c r="AQ34" s="47">
        <v>6.6377314814814803E-4</v>
      </c>
      <c r="AR34" s="47">
        <v>1.37636574074074E-2</v>
      </c>
      <c r="AS34" s="39" t="s">
        <v>53</v>
      </c>
    </row>
    <row r="35" spans="1:63">
      <c r="A35" s="42">
        <v>285</v>
      </c>
      <c r="B35" s="64" t="s">
        <v>244</v>
      </c>
      <c r="C35" s="64" t="s">
        <v>81</v>
      </c>
      <c r="D35" s="64" t="s">
        <v>81</v>
      </c>
      <c r="E35" s="64"/>
      <c r="F35" s="64" t="s">
        <v>245</v>
      </c>
      <c r="G35" s="64" t="s">
        <v>174</v>
      </c>
      <c r="H35" s="64" t="s">
        <v>288</v>
      </c>
      <c r="I35" s="65">
        <v>32647</v>
      </c>
      <c r="J35" s="40" t="s">
        <v>247</v>
      </c>
      <c r="M35" s="64" t="s">
        <v>51</v>
      </c>
      <c r="P35" s="44">
        <v>1.85185185185185E-3</v>
      </c>
      <c r="Q35" s="45">
        <v>22.402000000000001</v>
      </c>
      <c r="R35" s="46">
        <v>0.323969907407407</v>
      </c>
      <c r="S35" s="47">
        <v>4.75199074074074E-2</v>
      </c>
      <c r="T35" s="47">
        <v>4.75199074074074E-2</v>
      </c>
      <c r="U35" s="66">
        <v>4.75199074074074E-2</v>
      </c>
      <c r="V35" s="47">
        <v>9.02398148148148E-2</v>
      </c>
      <c r="W35" s="40" t="s">
        <v>248</v>
      </c>
      <c r="X35" s="40" t="s">
        <v>52</v>
      </c>
      <c r="Z35" s="67">
        <v>32</v>
      </c>
      <c r="AA35" s="42">
        <v>6</v>
      </c>
      <c r="AB35" s="42">
        <v>29</v>
      </c>
      <c r="AC35" s="42">
        <v>6</v>
      </c>
      <c r="AD35" s="47">
        <v>7.6756944444444399E-3</v>
      </c>
      <c r="AE35" s="47">
        <v>7.6756944444444399E-3</v>
      </c>
      <c r="AF35" s="47">
        <v>7.6756944444444399E-3</v>
      </c>
      <c r="AG35" s="47">
        <v>7.6756944444444399E-3</v>
      </c>
      <c r="AH35" s="47">
        <v>5.8681712962963001E-3</v>
      </c>
      <c r="AI35" s="47">
        <v>1.05081018518519E-3</v>
      </c>
      <c r="AJ35" s="47">
        <v>2.7165046296296302E-2</v>
      </c>
      <c r="AK35" s="47">
        <v>4.9215277777777799E-3</v>
      </c>
      <c r="AL35" s="47">
        <v>1.27755787037037E-2</v>
      </c>
      <c r="AM35" s="47">
        <v>5.8681712962963001E-3</v>
      </c>
      <c r="AN35" s="47">
        <v>1.05081018518519E-3</v>
      </c>
      <c r="AO35" s="47">
        <v>2.7165046296296302E-2</v>
      </c>
      <c r="AP35" s="47">
        <v>4.2612268518518502E-3</v>
      </c>
      <c r="AQ35" s="47">
        <v>6.6030092592592605E-4</v>
      </c>
      <c r="AR35" s="47">
        <v>1.27755787037037E-2</v>
      </c>
      <c r="AS35" s="39" t="s">
        <v>53</v>
      </c>
      <c r="BF35" s="39">
        <v>98</v>
      </c>
    </row>
    <row r="36" spans="1:63" hidden="1">
      <c r="A36" s="42">
        <v>260</v>
      </c>
      <c r="B36" s="40" t="s">
        <v>244</v>
      </c>
      <c r="C36" s="58" t="s">
        <v>85</v>
      </c>
      <c r="D36" s="58" t="s">
        <v>85</v>
      </c>
      <c r="E36" s="58"/>
      <c r="F36" s="40" t="s">
        <v>245</v>
      </c>
      <c r="G36" s="40" t="s">
        <v>289</v>
      </c>
      <c r="H36" s="40" t="s">
        <v>276</v>
      </c>
      <c r="I36" s="43">
        <v>28590</v>
      </c>
      <c r="J36" s="40" t="s">
        <v>247</v>
      </c>
      <c r="M36" s="40" t="s">
        <v>205</v>
      </c>
      <c r="P36" s="44">
        <v>1.86342592592593E-3</v>
      </c>
      <c r="Q36" s="45">
        <v>22.259</v>
      </c>
      <c r="R36" s="46">
        <v>0.31964120370370402</v>
      </c>
      <c r="S36" s="47">
        <v>4.7825810185185197E-2</v>
      </c>
      <c r="T36" s="47">
        <v>4.7825810185185197E-2</v>
      </c>
      <c r="U36" s="47">
        <v>4.7825810185185197E-2</v>
      </c>
      <c r="V36" s="47">
        <v>8.6217013888888902E-2</v>
      </c>
      <c r="W36" s="40" t="s">
        <v>248</v>
      </c>
      <c r="X36" s="40" t="s">
        <v>52</v>
      </c>
      <c r="Z36" s="42">
        <v>33</v>
      </c>
      <c r="AA36" s="42">
        <v>5</v>
      </c>
      <c r="AB36" s="42">
        <v>30</v>
      </c>
      <c r="AC36" s="42">
        <v>5</v>
      </c>
      <c r="AD36" s="47">
        <v>7.2930555555555604E-3</v>
      </c>
      <c r="AE36" s="47">
        <v>3.75393518518519E-3</v>
      </c>
      <c r="AF36" s="47">
        <v>7.2930555555555604E-3</v>
      </c>
      <c r="AG36" s="47">
        <v>3.75393518518519E-3</v>
      </c>
      <c r="AH36" s="47">
        <v>6.1469907407407402E-3</v>
      </c>
      <c r="AI36" s="47">
        <v>1.0431712962963001E-3</v>
      </c>
      <c r="AJ36" s="47">
        <v>2.48976851851852E-2</v>
      </c>
      <c r="AK36" s="47">
        <v>4.8973379629629601E-3</v>
      </c>
      <c r="AL36" s="47">
        <v>1.4413310185185201E-2</v>
      </c>
      <c r="AM36" s="47">
        <v>6.1469907407407402E-3</v>
      </c>
      <c r="AN36" s="47">
        <v>1.0431712962963001E-3</v>
      </c>
      <c r="AO36" s="47">
        <v>2.48976851851852E-2</v>
      </c>
      <c r="AP36" s="47">
        <v>3.57268518518519E-3</v>
      </c>
      <c r="AQ36" s="47">
        <v>1.3246527777777801E-3</v>
      </c>
      <c r="AR36" s="47">
        <v>1.4413310185185201E-2</v>
      </c>
    </row>
    <row r="37" spans="1:63" hidden="1">
      <c r="A37" s="42">
        <v>234</v>
      </c>
      <c r="B37" s="40" t="s">
        <v>244</v>
      </c>
      <c r="C37" s="40" t="s">
        <v>100</v>
      </c>
      <c r="D37" s="40" t="s">
        <v>100</v>
      </c>
      <c r="E37" s="40"/>
      <c r="F37" s="40" t="s">
        <v>245</v>
      </c>
      <c r="G37" s="40" t="s">
        <v>165</v>
      </c>
      <c r="H37" s="40" t="s">
        <v>290</v>
      </c>
      <c r="I37" s="43">
        <v>31731</v>
      </c>
      <c r="J37" s="40" t="s">
        <v>247</v>
      </c>
      <c r="P37" s="44">
        <v>1.8749999999999999E-3</v>
      </c>
      <c r="Q37" s="45">
        <v>22.170999999999999</v>
      </c>
      <c r="R37" s="46">
        <v>0.31506944444444401</v>
      </c>
      <c r="S37" s="47">
        <v>4.8015624999999999E-2</v>
      </c>
      <c r="T37" s="47">
        <v>4.8015624999999999E-2</v>
      </c>
      <c r="U37" s="47">
        <v>4.8015624999999999E-2</v>
      </c>
      <c r="V37" s="47">
        <v>8.1835069444444505E-2</v>
      </c>
      <c r="W37" s="40" t="s">
        <v>248</v>
      </c>
      <c r="X37" s="40" t="s">
        <v>52</v>
      </c>
      <c r="Z37" s="42">
        <v>34</v>
      </c>
      <c r="AA37" s="42">
        <v>5</v>
      </c>
      <c r="AB37" s="42">
        <v>31</v>
      </c>
      <c r="AC37" s="42">
        <v>5</v>
      </c>
      <c r="AD37" s="47">
        <v>7.3535879629629602E-3</v>
      </c>
      <c r="AE37" s="47">
        <v>4.8927083333333296E-3</v>
      </c>
      <c r="AF37" s="47">
        <v>7.3535879629629602E-3</v>
      </c>
      <c r="AG37" s="47">
        <v>4.8927083333333296E-3</v>
      </c>
      <c r="AH37" s="47">
        <v>5.5170138888888899E-3</v>
      </c>
      <c r="AI37" s="47">
        <v>6.7222222222222195E-4</v>
      </c>
      <c r="AJ37" s="47">
        <v>2.6163657407407399E-2</v>
      </c>
      <c r="AK37" s="47">
        <v>4.2734953703703702E-3</v>
      </c>
      <c r="AL37" s="47">
        <v>1.48326388888889E-2</v>
      </c>
      <c r="AM37" s="47">
        <v>5.5170138888888899E-3</v>
      </c>
      <c r="AN37" s="47">
        <v>6.7222222222222195E-4</v>
      </c>
      <c r="AO37" s="47">
        <v>2.6163657407407399E-2</v>
      </c>
      <c r="AP37" s="47">
        <v>3.44340277777778E-3</v>
      </c>
      <c r="AQ37" s="47">
        <v>8.3009259259259299E-4</v>
      </c>
      <c r="AR37" s="47">
        <v>1.48326388888889E-2</v>
      </c>
    </row>
    <row r="38" spans="1:63">
      <c r="A38" s="42">
        <v>204</v>
      </c>
      <c r="B38" s="59" t="s">
        <v>244</v>
      </c>
      <c r="C38" s="58" t="s">
        <v>86</v>
      </c>
      <c r="D38" s="58" t="s">
        <v>83</v>
      </c>
      <c r="E38" s="58" t="s">
        <v>665</v>
      </c>
      <c r="F38" s="59" t="s">
        <v>245</v>
      </c>
      <c r="G38" s="59" t="s">
        <v>291</v>
      </c>
      <c r="H38" s="59" t="s">
        <v>292</v>
      </c>
      <c r="I38" s="60">
        <v>36070</v>
      </c>
      <c r="J38" s="40" t="s">
        <v>247</v>
      </c>
      <c r="M38" s="59" t="s">
        <v>4</v>
      </c>
      <c r="P38" s="44">
        <v>1.88657407407407E-3</v>
      </c>
      <c r="Q38" s="45">
        <v>22.039000000000001</v>
      </c>
      <c r="R38" s="46">
        <v>0.31005787037037003</v>
      </c>
      <c r="S38" s="47">
        <v>4.8303703703703703E-2</v>
      </c>
      <c r="T38" s="47">
        <v>4.8303703703703703E-2</v>
      </c>
      <c r="U38" s="61">
        <v>4.8303703703703703E-2</v>
      </c>
      <c r="V38" s="47">
        <v>7.7111574074074096E-2</v>
      </c>
      <c r="W38" s="40" t="s">
        <v>248</v>
      </c>
      <c r="X38" s="40" t="s">
        <v>52</v>
      </c>
      <c r="Z38" s="62">
        <v>35</v>
      </c>
      <c r="AA38" s="42">
        <v>4</v>
      </c>
      <c r="AB38" s="42">
        <v>32</v>
      </c>
      <c r="AC38" s="42">
        <v>4</v>
      </c>
      <c r="AD38" s="47">
        <v>8.3216435185185199E-3</v>
      </c>
      <c r="AE38" s="47">
        <v>7.6917824074074102E-3</v>
      </c>
      <c r="AF38" s="47">
        <v>8.3216435185185199E-3</v>
      </c>
      <c r="AG38" s="47">
        <v>7.6917824074074102E-3</v>
      </c>
      <c r="AH38" s="47">
        <v>4.1250000000000002E-3</v>
      </c>
      <c r="AI38" s="47">
        <v>7.6539351851851898E-4</v>
      </c>
      <c r="AJ38" s="47">
        <v>2.7717361111111099E-2</v>
      </c>
      <c r="AK38" s="47">
        <v>4.7109953703703697E-3</v>
      </c>
      <c r="AL38" s="47">
        <v>1.51083333333333E-2</v>
      </c>
      <c r="AM38" s="47">
        <v>4.1250000000000002E-3</v>
      </c>
      <c r="AN38" s="47">
        <v>7.6539351851851898E-4</v>
      </c>
      <c r="AO38" s="47">
        <v>2.7717361111111099E-2</v>
      </c>
      <c r="AP38" s="47">
        <v>4.1233796296296296E-3</v>
      </c>
      <c r="AQ38" s="47">
        <v>5.8761574074074098E-4</v>
      </c>
      <c r="AR38" s="47">
        <v>1.51083333333333E-2</v>
      </c>
      <c r="AS38" s="39" t="s">
        <v>53</v>
      </c>
      <c r="BE38" s="39">
        <v>98</v>
      </c>
    </row>
    <row r="39" spans="1:63">
      <c r="A39" s="42">
        <v>274</v>
      </c>
      <c r="B39" s="40" t="s">
        <v>244</v>
      </c>
      <c r="C39" s="225" t="s">
        <v>90</v>
      </c>
      <c r="D39" s="225" t="s">
        <v>90</v>
      </c>
      <c r="E39" s="225"/>
      <c r="F39" s="225" t="s">
        <v>245</v>
      </c>
      <c r="G39" s="225" t="s">
        <v>118</v>
      </c>
      <c r="H39" s="225" t="s">
        <v>119</v>
      </c>
      <c r="I39" s="226">
        <v>27682</v>
      </c>
      <c r="J39" s="40" t="s">
        <v>247</v>
      </c>
      <c r="M39" s="225" t="s">
        <v>107</v>
      </c>
      <c r="P39" s="44">
        <v>1.88657407407407E-3</v>
      </c>
      <c r="Q39" s="45">
        <v>22.036000000000001</v>
      </c>
      <c r="R39" s="46">
        <v>0.32189814814814799</v>
      </c>
      <c r="S39" s="47">
        <v>4.8309953703703702E-2</v>
      </c>
      <c r="T39" s="47">
        <v>4.8309953703703702E-2</v>
      </c>
      <c r="U39" s="227">
        <v>4.8309953703703702E-2</v>
      </c>
      <c r="V39" s="47">
        <v>8.8958101851851906E-2</v>
      </c>
      <c r="W39" s="40" t="s">
        <v>248</v>
      </c>
      <c r="X39" s="40" t="s">
        <v>52</v>
      </c>
      <c r="Z39" s="228">
        <v>36</v>
      </c>
      <c r="AA39" s="42">
        <v>3</v>
      </c>
      <c r="AB39" s="42">
        <v>33</v>
      </c>
      <c r="AC39" s="42">
        <v>3</v>
      </c>
      <c r="AD39" s="47">
        <v>8.3049768518518498E-3</v>
      </c>
      <c r="AE39" s="47">
        <v>6.5770833333333297E-3</v>
      </c>
      <c r="AF39" s="47">
        <v>8.3049768518518498E-3</v>
      </c>
      <c r="AG39" s="47">
        <v>6.5770833333333297E-3</v>
      </c>
      <c r="AH39" s="47">
        <v>6.2601851851851898E-3</v>
      </c>
      <c r="AI39" s="47">
        <v>7.1435185185185197E-4</v>
      </c>
      <c r="AJ39" s="47">
        <v>2.4794675925925901E-2</v>
      </c>
      <c r="AK39" s="47">
        <v>4.7275462962963E-3</v>
      </c>
      <c r="AL39" s="47">
        <v>1.5913657407407401E-2</v>
      </c>
      <c r="AM39" s="47">
        <v>6.2601851851851898E-3</v>
      </c>
      <c r="AN39" s="47">
        <v>7.1435185185185197E-4</v>
      </c>
      <c r="AO39" s="47">
        <v>2.4794675925925901E-2</v>
      </c>
      <c r="AP39" s="47">
        <v>4.1004629629629603E-3</v>
      </c>
      <c r="AQ39" s="47">
        <v>6.2708333333333301E-4</v>
      </c>
      <c r="AR39" s="47">
        <v>1.5913657407407401E-2</v>
      </c>
      <c r="AS39" s="39" t="s">
        <v>53</v>
      </c>
      <c r="BI39" s="39">
        <v>98</v>
      </c>
    </row>
    <row r="40" spans="1:63">
      <c r="A40" s="42">
        <v>326</v>
      </c>
      <c r="B40" s="40" t="s">
        <v>244</v>
      </c>
      <c r="C40" s="40" t="s">
        <v>100</v>
      </c>
      <c r="D40" s="40" t="s">
        <v>100</v>
      </c>
      <c r="E40" s="40"/>
      <c r="F40" s="40" t="s">
        <v>245</v>
      </c>
      <c r="G40" s="40" t="s">
        <v>293</v>
      </c>
      <c r="H40" s="40" t="s">
        <v>294</v>
      </c>
      <c r="I40" s="43">
        <v>30882</v>
      </c>
      <c r="J40" s="40" t="s">
        <v>247</v>
      </c>
      <c r="M40" s="40" t="s">
        <v>33</v>
      </c>
      <c r="P40" s="44">
        <v>1.88657407407407E-3</v>
      </c>
      <c r="Q40" s="45">
        <v>21.97</v>
      </c>
      <c r="R40" s="46">
        <v>0.33089120370370401</v>
      </c>
      <c r="S40" s="47">
        <v>4.8456134259259299E-2</v>
      </c>
      <c r="T40" s="47">
        <v>4.8456134259259299E-2</v>
      </c>
      <c r="U40" s="47">
        <v>4.8456134259259299E-2</v>
      </c>
      <c r="V40" s="47">
        <v>9.8097337962962994E-2</v>
      </c>
      <c r="W40" s="40" t="s">
        <v>248</v>
      </c>
      <c r="X40" s="40" t="s">
        <v>52</v>
      </c>
      <c r="Z40" s="42">
        <v>37</v>
      </c>
      <c r="AA40" s="42">
        <v>6</v>
      </c>
      <c r="AB40" s="42">
        <v>34</v>
      </c>
      <c r="AC40" s="42">
        <v>6</v>
      </c>
      <c r="AD40" s="47">
        <v>7.8651620370370403E-3</v>
      </c>
      <c r="AE40" s="47">
        <v>5.4042824074074097E-3</v>
      </c>
      <c r="AF40" s="47">
        <v>7.8651620370370403E-3</v>
      </c>
      <c r="AG40" s="47">
        <v>5.4042824074074097E-3</v>
      </c>
      <c r="AH40" s="47">
        <v>6.8745370370370401E-3</v>
      </c>
      <c r="AI40" s="47">
        <v>1.3918981481481499E-3</v>
      </c>
      <c r="AJ40" s="47">
        <v>2.5795023148148102E-2</v>
      </c>
      <c r="AK40" s="47">
        <v>4.4384259259259299E-3</v>
      </c>
      <c r="AL40" s="47">
        <v>1.34707175925926E-2</v>
      </c>
      <c r="AM40" s="47">
        <v>6.8745370370370401E-3</v>
      </c>
      <c r="AN40" s="47">
        <v>1.3918981481481499E-3</v>
      </c>
      <c r="AO40" s="47">
        <v>2.5795023148148102E-2</v>
      </c>
      <c r="AP40" s="47">
        <v>3.5144675925925899E-3</v>
      </c>
      <c r="AQ40" s="47">
        <v>9.2395833333333295E-4</v>
      </c>
      <c r="AR40" s="47">
        <v>1.34707175925926E-2</v>
      </c>
      <c r="AS40" s="39" t="s">
        <v>53</v>
      </c>
      <c r="BG40" s="39">
        <v>99</v>
      </c>
    </row>
    <row r="41" spans="1:63" hidden="1">
      <c r="A41" s="42">
        <v>107</v>
      </c>
      <c r="B41" s="40" t="s">
        <v>244</v>
      </c>
      <c r="C41" s="40" t="s">
        <v>89</v>
      </c>
      <c r="D41" s="40" t="s">
        <v>89</v>
      </c>
      <c r="E41" s="40"/>
      <c r="F41" s="40" t="s">
        <v>245</v>
      </c>
      <c r="G41" s="40" t="s">
        <v>295</v>
      </c>
      <c r="H41" s="40" t="s">
        <v>127</v>
      </c>
      <c r="I41" s="43">
        <v>38626</v>
      </c>
      <c r="J41" s="40" t="s">
        <v>247</v>
      </c>
      <c r="P41" s="44">
        <v>1.88657407407407E-3</v>
      </c>
      <c r="Q41" s="45">
        <v>21.957999999999998</v>
      </c>
      <c r="R41" s="46">
        <v>0.28373842592592602</v>
      </c>
      <c r="S41" s="47">
        <v>4.8481365740740703E-2</v>
      </c>
      <c r="T41" s="47">
        <v>4.8481365740740703E-2</v>
      </c>
      <c r="U41" s="47">
        <v>4.8481365740740703E-2</v>
      </c>
      <c r="V41" s="47">
        <v>5.0969791666666701E-2</v>
      </c>
      <c r="W41" s="40" t="s">
        <v>248</v>
      </c>
      <c r="X41" s="40" t="s">
        <v>52</v>
      </c>
      <c r="Z41" s="42">
        <v>38</v>
      </c>
      <c r="AA41" s="42">
        <v>4</v>
      </c>
      <c r="AB41" s="42">
        <v>35</v>
      </c>
      <c r="AC41" s="42">
        <v>4</v>
      </c>
      <c r="AD41" s="47">
        <v>7.7770833333333303E-3</v>
      </c>
      <c r="AE41" s="47">
        <v>6.9107638888888899E-3</v>
      </c>
      <c r="AF41" s="47">
        <v>7.7770833333333303E-3</v>
      </c>
      <c r="AG41" s="47">
        <v>6.9107638888888899E-3</v>
      </c>
      <c r="AH41" s="47">
        <v>5.4577546296296301E-3</v>
      </c>
      <c r="AI41" s="47">
        <v>7.1550925925925905E-4</v>
      </c>
      <c r="AJ41" s="47">
        <v>2.7334027777777801E-2</v>
      </c>
      <c r="AK41" s="47">
        <v>3.9995370370370402E-3</v>
      </c>
      <c r="AL41" s="47">
        <v>1.4375694444444399E-2</v>
      </c>
      <c r="AM41" s="47">
        <v>5.4577546296296301E-3</v>
      </c>
      <c r="AN41" s="47">
        <v>7.1550925925925905E-4</v>
      </c>
      <c r="AO41" s="47">
        <v>2.7334027777777801E-2</v>
      </c>
      <c r="AP41" s="47">
        <v>3.40115740740741E-3</v>
      </c>
      <c r="AQ41" s="47">
        <v>5.9837962962963002E-4</v>
      </c>
      <c r="AR41" s="47">
        <v>1.4375694444444399E-2</v>
      </c>
    </row>
    <row r="42" spans="1:63">
      <c r="A42" s="42">
        <v>216</v>
      </c>
      <c r="B42" s="74" t="s">
        <v>244</v>
      </c>
      <c r="C42" s="74" t="s">
        <v>85</v>
      </c>
      <c r="D42" s="74" t="s">
        <v>85</v>
      </c>
      <c r="E42" s="74"/>
      <c r="F42" s="74" t="s">
        <v>245</v>
      </c>
      <c r="G42" s="74" t="s">
        <v>296</v>
      </c>
      <c r="H42" s="74" t="s">
        <v>297</v>
      </c>
      <c r="I42" s="75">
        <v>29545</v>
      </c>
      <c r="J42" s="40" t="s">
        <v>247</v>
      </c>
      <c r="M42" s="74" t="s">
        <v>47</v>
      </c>
      <c r="P42" s="44">
        <v>1.8981481481481501E-3</v>
      </c>
      <c r="Q42" s="45">
        <v>21.867000000000001</v>
      </c>
      <c r="R42" s="46">
        <v>0.311921296296296</v>
      </c>
      <c r="S42" s="47">
        <v>4.8682291666666697E-2</v>
      </c>
      <c r="T42" s="47">
        <v>4.8682291666666697E-2</v>
      </c>
      <c r="U42" s="76">
        <v>4.8682291666666697E-2</v>
      </c>
      <c r="V42" s="47">
        <v>7.9353587962963004E-2</v>
      </c>
      <c r="W42" s="40" t="s">
        <v>248</v>
      </c>
      <c r="X42" s="40" t="s">
        <v>52</v>
      </c>
      <c r="Z42" s="77">
        <v>39</v>
      </c>
      <c r="AA42" s="42">
        <v>6</v>
      </c>
      <c r="AB42" s="42">
        <v>36</v>
      </c>
      <c r="AC42" s="42">
        <v>6</v>
      </c>
      <c r="AD42" s="47">
        <v>7.9820601851851893E-3</v>
      </c>
      <c r="AE42" s="47">
        <v>4.4429398148148102E-3</v>
      </c>
      <c r="AF42" s="47">
        <v>7.9820601851851893E-3</v>
      </c>
      <c r="AG42" s="47">
        <v>4.4429398148148102E-3</v>
      </c>
      <c r="AH42" s="47">
        <v>5.8648148148148097E-3</v>
      </c>
      <c r="AI42" s="47">
        <v>7.2800925925925897E-4</v>
      </c>
      <c r="AJ42" s="47">
        <v>2.65074074074074E-2</v>
      </c>
      <c r="AK42" s="47">
        <v>4.0943287037036999E-3</v>
      </c>
      <c r="AL42" s="47">
        <v>1.48929398148148E-2</v>
      </c>
      <c r="AM42" s="47">
        <v>5.8648148148148097E-3</v>
      </c>
      <c r="AN42" s="47">
        <v>7.2800925925925897E-4</v>
      </c>
      <c r="AO42" s="47">
        <v>2.65074074074074E-2</v>
      </c>
      <c r="AP42" s="47">
        <v>3.40520833333333E-3</v>
      </c>
      <c r="AQ42" s="47">
        <v>6.8912037037037E-4</v>
      </c>
      <c r="AR42" s="47">
        <v>1.48929398148148E-2</v>
      </c>
      <c r="AS42" s="78" t="s">
        <v>53</v>
      </c>
      <c r="AT42" s="78"/>
      <c r="BH42" s="39">
        <v>98</v>
      </c>
    </row>
    <row r="43" spans="1:63">
      <c r="A43" s="42">
        <v>280</v>
      </c>
      <c r="B43" s="59" t="s">
        <v>244</v>
      </c>
      <c r="C43" s="59" t="s">
        <v>103</v>
      </c>
      <c r="D43" s="59" t="s">
        <v>103</v>
      </c>
      <c r="E43" s="59"/>
      <c r="F43" s="59" t="s">
        <v>245</v>
      </c>
      <c r="G43" s="59" t="s">
        <v>104</v>
      </c>
      <c r="H43" s="59" t="s">
        <v>105</v>
      </c>
      <c r="I43" s="60">
        <v>24628</v>
      </c>
      <c r="J43" s="40" t="s">
        <v>247</v>
      </c>
      <c r="M43" s="59" t="s">
        <v>4</v>
      </c>
      <c r="P43" s="44">
        <v>1.8981481481481501E-3</v>
      </c>
      <c r="Q43" s="45">
        <v>21.853999999999999</v>
      </c>
      <c r="R43" s="46">
        <v>0.32319444444444401</v>
      </c>
      <c r="S43" s="47">
        <v>4.8712499999999999E-2</v>
      </c>
      <c r="T43" s="47">
        <v>4.8712499999999999E-2</v>
      </c>
      <c r="U43" s="61">
        <v>4.8712499999999999E-2</v>
      </c>
      <c r="V43" s="47">
        <v>9.0656944444444401E-2</v>
      </c>
      <c r="W43" s="40" t="s">
        <v>248</v>
      </c>
      <c r="X43" s="40" t="s">
        <v>52</v>
      </c>
      <c r="Z43" s="62">
        <v>40</v>
      </c>
      <c r="AA43" s="42">
        <v>1</v>
      </c>
      <c r="AB43" s="42">
        <v>37</v>
      </c>
      <c r="AC43" s="42">
        <v>1</v>
      </c>
      <c r="AD43" s="47">
        <v>8.2344907407407401E-3</v>
      </c>
      <c r="AE43" s="47">
        <v>0</v>
      </c>
      <c r="AF43" s="47">
        <v>8.2344907407407401E-3</v>
      </c>
      <c r="AG43" s="47">
        <v>0</v>
      </c>
      <c r="AH43" s="47">
        <v>5.4403935185185198E-3</v>
      </c>
      <c r="AI43" s="47">
        <v>4.0925925925925901E-4</v>
      </c>
      <c r="AJ43" s="47">
        <v>2.65915509259259E-2</v>
      </c>
      <c r="AK43" s="47">
        <v>4.05729166666667E-3</v>
      </c>
      <c r="AL43" s="47">
        <v>1.5841435185185201E-2</v>
      </c>
      <c r="AM43" s="47">
        <v>5.4403935185185198E-3</v>
      </c>
      <c r="AN43" s="47">
        <v>4.0925925925925901E-4</v>
      </c>
      <c r="AO43" s="47">
        <v>2.65915509259259E-2</v>
      </c>
      <c r="AP43" s="47">
        <v>3.62743055555556E-3</v>
      </c>
      <c r="AQ43" s="47">
        <v>4.29861111111111E-4</v>
      </c>
      <c r="AR43" s="47">
        <v>1.5841435185185201E-2</v>
      </c>
      <c r="AS43" s="39" t="s">
        <v>53</v>
      </c>
      <c r="BK43" s="39">
        <v>99</v>
      </c>
    </row>
    <row r="44" spans="1:63">
      <c r="A44" s="42">
        <v>266</v>
      </c>
      <c r="B44" s="59" t="s">
        <v>244</v>
      </c>
      <c r="C44" s="59" t="s">
        <v>122</v>
      </c>
      <c r="D44" s="59" t="s">
        <v>122</v>
      </c>
      <c r="E44" s="59"/>
      <c r="F44" s="59" t="s">
        <v>267</v>
      </c>
      <c r="G44" s="59" t="s">
        <v>298</v>
      </c>
      <c r="H44" s="59" t="s">
        <v>299</v>
      </c>
      <c r="I44" s="60">
        <v>29346</v>
      </c>
      <c r="J44" s="40" t="s">
        <v>247</v>
      </c>
      <c r="M44" s="59" t="s">
        <v>4</v>
      </c>
      <c r="P44" s="44">
        <v>1.90972222222222E-3</v>
      </c>
      <c r="Q44" s="45">
        <v>21.69</v>
      </c>
      <c r="R44" s="46">
        <v>0.320810185185185</v>
      </c>
      <c r="S44" s="47">
        <v>4.9079629629629598E-2</v>
      </c>
      <c r="T44" s="47">
        <v>4.9079629629629598E-2</v>
      </c>
      <c r="U44" s="61">
        <v>4.9079629629629598E-2</v>
      </c>
      <c r="V44" s="47">
        <v>8.8639814814814796E-2</v>
      </c>
      <c r="W44" s="40" t="s">
        <v>248</v>
      </c>
      <c r="X44" s="40" t="s">
        <v>52</v>
      </c>
      <c r="Z44" s="62">
        <v>41</v>
      </c>
      <c r="AA44" s="42">
        <v>3</v>
      </c>
      <c r="AB44" s="42">
        <v>4</v>
      </c>
      <c r="AC44" s="42">
        <v>3</v>
      </c>
      <c r="AD44" s="47">
        <v>9.8353009259259296E-3</v>
      </c>
      <c r="AE44" s="47">
        <v>4.1209490740740703E-3</v>
      </c>
      <c r="AF44" s="47">
        <v>4.5204861111111097E-3</v>
      </c>
      <c r="AG44" s="47">
        <v>4.1209490740740703E-3</v>
      </c>
      <c r="AH44" s="47">
        <v>5.4947916666666704E-3</v>
      </c>
      <c r="AI44" s="47">
        <v>8.8993055555555603E-4</v>
      </c>
      <c r="AJ44" s="47">
        <v>2.6821874999999998E-2</v>
      </c>
      <c r="AK44" s="47">
        <v>5.6202546296296304E-3</v>
      </c>
      <c r="AL44" s="47">
        <v>1.5113888888888901E-2</v>
      </c>
      <c r="AM44" s="47">
        <v>5.4947916666666704E-3</v>
      </c>
      <c r="AN44" s="47">
        <v>8.8993055555555603E-4</v>
      </c>
      <c r="AO44" s="47">
        <v>2.6821874999999998E-2</v>
      </c>
      <c r="AP44" s="47">
        <v>5.0023148148148101E-3</v>
      </c>
      <c r="AQ44" s="47">
        <v>6.1793981481481498E-4</v>
      </c>
      <c r="AR44" s="47">
        <v>1.5113888888888901E-2</v>
      </c>
      <c r="AS44" s="39" t="s">
        <v>53</v>
      </c>
      <c r="AX44" s="39">
        <v>99</v>
      </c>
    </row>
    <row r="45" spans="1:63">
      <c r="A45" s="42">
        <v>213</v>
      </c>
      <c r="B45" s="48" t="s">
        <v>244</v>
      </c>
      <c r="C45" s="48" t="s">
        <v>131</v>
      </c>
      <c r="D45" s="48" t="s">
        <v>131</v>
      </c>
      <c r="E45" s="48"/>
      <c r="F45" s="48" t="s">
        <v>267</v>
      </c>
      <c r="G45" s="48" t="s">
        <v>300</v>
      </c>
      <c r="H45" s="48" t="s">
        <v>301</v>
      </c>
      <c r="I45" s="49">
        <v>34943</v>
      </c>
      <c r="J45" s="40" t="s">
        <v>247</v>
      </c>
      <c r="M45" s="48" t="s">
        <v>3</v>
      </c>
      <c r="P45" s="44">
        <v>1.9212962962963001E-3</v>
      </c>
      <c r="Q45" s="45">
        <v>21.672999999999998</v>
      </c>
      <c r="R45" s="46">
        <v>0.311342592592593</v>
      </c>
      <c r="S45" s="47">
        <v>4.9120138888888901E-2</v>
      </c>
      <c r="T45" s="47">
        <v>4.9120138888888901E-2</v>
      </c>
      <c r="U45" s="50">
        <v>4.9120138888888901E-2</v>
      </c>
      <c r="V45" s="47">
        <v>7.9212731481481502E-2</v>
      </c>
      <c r="W45" s="40" t="s">
        <v>248</v>
      </c>
      <c r="X45" s="40" t="s">
        <v>52</v>
      </c>
      <c r="Z45" s="51">
        <v>42</v>
      </c>
      <c r="AA45" s="42">
        <v>2</v>
      </c>
      <c r="AB45" s="42">
        <v>5</v>
      </c>
      <c r="AC45" s="42">
        <v>2</v>
      </c>
      <c r="AD45" s="47">
        <v>8.1724537037036991E-3</v>
      </c>
      <c r="AE45" s="47">
        <v>2.85763888888889E-3</v>
      </c>
      <c r="AF45" s="47">
        <v>2.85763888888889E-3</v>
      </c>
      <c r="AG45" s="47">
        <v>2.85763888888889E-3</v>
      </c>
      <c r="AH45" s="47">
        <v>4.6287037037037E-3</v>
      </c>
      <c r="AI45" s="47">
        <v>9.9131944444444398E-4</v>
      </c>
      <c r="AJ45" s="47">
        <v>2.71252314814815E-2</v>
      </c>
      <c r="AK45" s="47">
        <v>3.7050925925925901E-3</v>
      </c>
      <c r="AL45" s="47">
        <v>1.5827546296296301E-2</v>
      </c>
      <c r="AM45" s="47">
        <v>4.6287037037037E-3</v>
      </c>
      <c r="AN45" s="47">
        <v>9.9131944444444398E-4</v>
      </c>
      <c r="AO45" s="47">
        <v>2.71252314814815E-2</v>
      </c>
      <c r="AP45" s="47">
        <v>3.1577546296296301E-3</v>
      </c>
      <c r="AQ45" s="47">
        <v>5.4733796296296301E-4</v>
      </c>
      <c r="AR45" s="47">
        <v>1.5827546296296301E-2</v>
      </c>
      <c r="AS45" s="39" t="s">
        <v>53</v>
      </c>
      <c r="AU45" s="39">
        <v>100</v>
      </c>
    </row>
    <row r="46" spans="1:63">
      <c r="A46" s="42">
        <v>105</v>
      </c>
      <c r="B46" s="53" t="s">
        <v>244</v>
      </c>
      <c r="C46" s="53" t="s">
        <v>89</v>
      </c>
      <c r="D46" s="53" t="s">
        <v>89</v>
      </c>
      <c r="E46" s="53"/>
      <c r="F46" s="53" t="s">
        <v>245</v>
      </c>
      <c r="G46" s="53" t="s">
        <v>302</v>
      </c>
      <c r="H46" s="53" t="s">
        <v>303</v>
      </c>
      <c r="I46" s="54">
        <v>39445</v>
      </c>
      <c r="J46" s="40" t="s">
        <v>247</v>
      </c>
      <c r="M46" s="53" t="s">
        <v>10</v>
      </c>
      <c r="P46" s="44">
        <v>1.9212962962963001E-3</v>
      </c>
      <c r="Q46" s="45">
        <v>21.64</v>
      </c>
      <c r="R46" s="46">
        <v>0.28343750000000001</v>
      </c>
      <c r="S46" s="47">
        <v>4.9194212962963002E-2</v>
      </c>
      <c r="T46" s="47">
        <v>4.9194212962963002E-2</v>
      </c>
      <c r="U46" s="47">
        <v>4.9194212962963002E-2</v>
      </c>
      <c r="V46" s="47">
        <v>5.1381712962962997E-2</v>
      </c>
      <c r="W46" s="40" t="s">
        <v>248</v>
      </c>
      <c r="X46" s="40" t="s">
        <v>52</v>
      </c>
      <c r="Z46" s="42">
        <v>43</v>
      </c>
      <c r="AA46" s="42">
        <v>5</v>
      </c>
      <c r="AB46" s="42">
        <v>38</v>
      </c>
      <c r="AC46" s="42">
        <v>5</v>
      </c>
      <c r="AD46" s="47">
        <v>7.8819444444444397E-3</v>
      </c>
      <c r="AE46" s="47">
        <v>7.0156250000000002E-3</v>
      </c>
      <c r="AF46" s="47">
        <v>7.8819444444444397E-3</v>
      </c>
      <c r="AG46" s="47">
        <v>7.0156250000000002E-3</v>
      </c>
      <c r="AH46" s="47">
        <v>5.0606481481481501E-3</v>
      </c>
      <c r="AI46" s="47">
        <v>7.2083333333333298E-4</v>
      </c>
      <c r="AJ46" s="47">
        <v>2.7767476851851901E-2</v>
      </c>
      <c r="AK46" s="47">
        <v>3.6370370370370402E-3</v>
      </c>
      <c r="AL46" s="47">
        <v>1.48013888888889E-2</v>
      </c>
      <c r="AM46" s="47">
        <v>5.0606481481481501E-3</v>
      </c>
      <c r="AN46" s="47">
        <v>7.2083333333333298E-4</v>
      </c>
      <c r="AO46" s="47">
        <v>2.7767476851851901E-2</v>
      </c>
      <c r="AP46" s="47">
        <v>2.7931712962963001E-3</v>
      </c>
      <c r="AQ46" s="47">
        <v>8.4386574074074095E-4</v>
      </c>
      <c r="AR46" s="47">
        <v>1.48013888888889E-2</v>
      </c>
      <c r="AS46" s="39" t="s">
        <v>53</v>
      </c>
    </row>
    <row r="47" spans="1:63" hidden="1">
      <c r="A47" s="42">
        <v>356</v>
      </c>
      <c r="B47" s="40" t="s">
        <v>244</v>
      </c>
      <c r="C47" s="40" t="s">
        <v>83</v>
      </c>
      <c r="D47" s="40" t="s">
        <v>83</v>
      </c>
      <c r="E47" s="40"/>
      <c r="F47" s="40" t="s">
        <v>245</v>
      </c>
      <c r="G47" s="40" t="s">
        <v>304</v>
      </c>
      <c r="H47" s="40" t="s">
        <v>305</v>
      </c>
      <c r="I47" s="43">
        <v>34908</v>
      </c>
      <c r="J47" s="40" t="s">
        <v>247</v>
      </c>
      <c r="P47" s="44">
        <v>1.9212962962963001E-3</v>
      </c>
      <c r="Q47" s="45">
        <v>21.623000000000001</v>
      </c>
      <c r="R47" s="46">
        <v>0.33474537037037</v>
      </c>
      <c r="S47" s="47">
        <v>4.9232060185185202E-2</v>
      </c>
      <c r="T47" s="47">
        <v>4.9232060185185202E-2</v>
      </c>
      <c r="U47" s="47">
        <v>4.9232060185185202E-2</v>
      </c>
      <c r="V47" s="47">
        <v>0.102727430555556</v>
      </c>
      <c r="W47" s="40" t="s">
        <v>248</v>
      </c>
      <c r="X47" s="40" t="s">
        <v>52</v>
      </c>
      <c r="Z47" s="42">
        <v>44</v>
      </c>
      <c r="AA47" s="42">
        <v>4</v>
      </c>
      <c r="AB47" s="42">
        <v>39</v>
      </c>
      <c r="AC47" s="42">
        <v>4</v>
      </c>
      <c r="AD47" s="47">
        <v>8.2765046296296302E-3</v>
      </c>
      <c r="AE47" s="47">
        <v>2.4234953703703701E-3</v>
      </c>
      <c r="AF47" s="47">
        <v>8.2765046296296302E-3</v>
      </c>
      <c r="AG47" s="47">
        <v>2.4234953703703701E-3</v>
      </c>
      <c r="AH47" s="47">
        <v>6.0359953703703704E-3</v>
      </c>
      <c r="AI47" s="47">
        <v>1.0938657407407401E-3</v>
      </c>
      <c r="AJ47" s="47">
        <v>2.72228009259259E-2</v>
      </c>
      <c r="AK47" s="47">
        <v>3.8730324074074101E-3</v>
      </c>
      <c r="AL47" s="47">
        <v>1.415625E-2</v>
      </c>
      <c r="AM47" s="47">
        <v>6.0359953703703704E-3</v>
      </c>
      <c r="AN47" s="47">
        <v>1.0938657407407401E-3</v>
      </c>
      <c r="AO47" s="47">
        <v>2.72228009259259E-2</v>
      </c>
      <c r="AP47" s="47">
        <v>3.1498842592592598E-3</v>
      </c>
      <c r="AQ47" s="47">
        <v>7.23148148148148E-4</v>
      </c>
      <c r="AR47" s="47">
        <v>1.415625E-2</v>
      </c>
    </row>
    <row r="48" spans="1:63">
      <c r="A48" s="42">
        <v>240</v>
      </c>
      <c r="B48" s="59" t="s">
        <v>244</v>
      </c>
      <c r="C48" s="59" t="s">
        <v>131</v>
      </c>
      <c r="D48" s="59" t="s">
        <v>131</v>
      </c>
      <c r="E48" s="59"/>
      <c r="F48" s="59" t="s">
        <v>267</v>
      </c>
      <c r="G48" s="59" t="s">
        <v>197</v>
      </c>
      <c r="H48" s="59" t="s">
        <v>196</v>
      </c>
      <c r="I48" s="60">
        <v>34393</v>
      </c>
      <c r="J48" s="40" t="s">
        <v>247</v>
      </c>
      <c r="M48" s="59" t="s">
        <v>4</v>
      </c>
      <c r="P48" s="44">
        <v>1.9212962962963001E-3</v>
      </c>
      <c r="Q48" s="45">
        <v>21.56</v>
      </c>
      <c r="R48" s="46">
        <v>0.31631944444444399</v>
      </c>
      <c r="S48" s="47">
        <v>4.9376273148148103E-2</v>
      </c>
      <c r="T48" s="47">
        <v>4.9376273148148103E-2</v>
      </c>
      <c r="U48" s="61">
        <v>4.9376273148148103E-2</v>
      </c>
      <c r="V48" s="47">
        <v>8.4445717592592603E-2</v>
      </c>
      <c r="W48" s="40" t="s">
        <v>248</v>
      </c>
      <c r="X48" s="40" t="s">
        <v>52</v>
      </c>
      <c r="Z48" s="62">
        <v>45</v>
      </c>
      <c r="AA48" s="42">
        <v>3</v>
      </c>
      <c r="AB48" s="42">
        <v>6</v>
      </c>
      <c r="AC48" s="42">
        <v>3</v>
      </c>
      <c r="AD48" s="47">
        <v>8.4982638888888903E-3</v>
      </c>
      <c r="AE48" s="47">
        <v>3.1834490740740699E-3</v>
      </c>
      <c r="AF48" s="47">
        <v>3.1834490740740699E-3</v>
      </c>
      <c r="AG48" s="47">
        <v>3.1834490740740699E-3</v>
      </c>
      <c r="AH48" s="47">
        <v>5.3871527777777798E-3</v>
      </c>
      <c r="AI48" s="47">
        <v>7.2384259259259298E-4</v>
      </c>
      <c r="AJ48" s="47">
        <v>2.77496527777778E-2</v>
      </c>
      <c r="AK48" s="47">
        <v>3.9383101851851897E-3</v>
      </c>
      <c r="AL48" s="47">
        <v>1.48047453703704E-2</v>
      </c>
      <c r="AM48" s="47">
        <v>5.3871527777777798E-3</v>
      </c>
      <c r="AN48" s="47">
        <v>7.2384259259259298E-4</v>
      </c>
      <c r="AO48" s="47">
        <v>2.77496527777778E-2</v>
      </c>
      <c r="AP48" s="47">
        <v>3.2274305555555602E-3</v>
      </c>
      <c r="AQ48" s="47">
        <v>7.1087962962962999E-4</v>
      </c>
      <c r="AR48" s="47">
        <v>1.48047453703704E-2</v>
      </c>
      <c r="AS48" s="39" t="s">
        <v>53</v>
      </c>
      <c r="AU48" s="39">
        <v>99</v>
      </c>
    </row>
    <row r="49" spans="1:61">
      <c r="A49" s="42">
        <v>311</v>
      </c>
      <c r="B49" s="53" t="s">
        <v>244</v>
      </c>
      <c r="C49" s="53" t="s">
        <v>81</v>
      </c>
      <c r="D49" s="53" t="s">
        <v>81</v>
      </c>
      <c r="E49" s="53"/>
      <c r="F49" s="53" t="s">
        <v>245</v>
      </c>
      <c r="G49" s="53" t="s">
        <v>306</v>
      </c>
      <c r="H49" s="53" t="s">
        <v>307</v>
      </c>
      <c r="I49" s="54">
        <v>32837</v>
      </c>
      <c r="J49" s="40" t="s">
        <v>247</v>
      </c>
      <c r="M49" s="53" t="s">
        <v>10</v>
      </c>
      <c r="P49" s="44">
        <v>1.93287037037037E-3</v>
      </c>
      <c r="Q49" s="45">
        <v>21.44</v>
      </c>
      <c r="R49" s="46">
        <v>0.32817129629629599</v>
      </c>
      <c r="S49" s="47">
        <v>4.9652314814814802E-2</v>
      </c>
      <c r="T49" s="47">
        <v>4.9652314814814802E-2</v>
      </c>
      <c r="U49" s="47">
        <v>4.9652314814814802E-2</v>
      </c>
      <c r="V49" s="47">
        <v>9.6573611111111096E-2</v>
      </c>
      <c r="W49" s="40" t="s">
        <v>248</v>
      </c>
      <c r="X49" s="40" t="s">
        <v>52</v>
      </c>
      <c r="Z49" s="42">
        <v>46</v>
      </c>
      <c r="AA49" s="42">
        <v>7</v>
      </c>
      <c r="AB49" s="42">
        <v>40</v>
      </c>
      <c r="AC49" s="42">
        <v>7</v>
      </c>
      <c r="AD49" s="47">
        <v>9.8965277777777801E-3</v>
      </c>
      <c r="AE49" s="47">
        <v>9.8965277777777801E-3</v>
      </c>
      <c r="AF49" s="47">
        <v>9.8965277777777801E-3</v>
      </c>
      <c r="AG49" s="47">
        <v>9.8965277777777801E-3</v>
      </c>
      <c r="AH49" s="47">
        <v>5.9388888888888903E-3</v>
      </c>
      <c r="AI49" s="47">
        <v>8.5254629629629602E-4</v>
      </c>
      <c r="AJ49" s="47">
        <v>2.8941203703703702E-2</v>
      </c>
      <c r="AK49" s="47">
        <v>4.8747685185185196E-3</v>
      </c>
      <c r="AL49" s="47">
        <v>1.33945601851852E-2</v>
      </c>
      <c r="AM49" s="47">
        <v>5.9388888888888903E-3</v>
      </c>
      <c r="AN49" s="47">
        <v>8.5254629629629602E-4</v>
      </c>
      <c r="AO49" s="47">
        <v>2.8941203703703702E-2</v>
      </c>
      <c r="AP49" s="47">
        <v>4.3496527777777804E-3</v>
      </c>
      <c r="AQ49" s="47">
        <v>5.2511574074074103E-4</v>
      </c>
      <c r="AR49" s="47">
        <v>1.33945601851852E-2</v>
      </c>
      <c r="AS49" s="39" t="s">
        <v>53</v>
      </c>
      <c r="BF49" s="39">
        <v>97</v>
      </c>
    </row>
    <row r="50" spans="1:61" hidden="1">
      <c r="A50" s="42">
        <v>248</v>
      </c>
      <c r="B50" s="40" t="s">
        <v>244</v>
      </c>
      <c r="C50" s="58" t="s">
        <v>90</v>
      </c>
      <c r="D50" s="58" t="s">
        <v>90</v>
      </c>
      <c r="E50" s="58"/>
      <c r="F50" s="40" t="s">
        <v>245</v>
      </c>
      <c r="G50" s="40" t="s">
        <v>133</v>
      </c>
      <c r="H50" s="40" t="s">
        <v>127</v>
      </c>
      <c r="I50" s="43">
        <v>26971</v>
      </c>
      <c r="J50" s="40" t="s">
        <v>247</v>
      </c>
      <c r="P50" s="44">
        <v>1.9444444444444401E-3</v>
      </c>
      <c r="Q50" s="45">
        <v>21.425999999999998</v>
      </c>
      <c r="R50" s="46">
        <v>0.318078703703704</v>
      </c>
      <c r="S50" s="47">
        <v>4.96851851851852E-2</v>
      </c>
      <c r="T50" s="47">
        <v>4.96851851851852E-2</v>
      </c>
      <c r="U50" s="47">
        <v>4.96851851851852E-2</v>
      </c>
      <c r="V50" s="47">
        <v>8.6513888888888904E-2</v>
      </c>
      <c r="W50" s="40" t="s">
        <v>248</v>
      </c>
      <c r="X50" s="40" t="s">
        <v>52</v>
      </c>
      <c r="Z50" s="42">
        <v>47</v>
      </c>
      <c r="AA50" s="42">
        <v>4</v>
      </c>
      <c r="AB50" s="42">
        <v>41</v>
      </c>
      <c r="AC50" s="42">
        <v>4</v>
      </c>
      <c r="AD50" s="47">
        <v>1.0013194444444399E-2</v>
      </c>
      <c r="AE50" s="47">
        <v>8.2853009259259303E-3</v>
      </c>
      <c r="AF50" s="47">
        <v>1.0013194444444399E-2</v>
      </c>
      <c r="AG50" s="47">
        <v>8.2853009259259303E-3</v>
      </c>
      <c r="AH50" s="47">
        <v>5.2412037037037002E-3</v>
      </c>
      <c r="AI50" s="47">
        <v>9.2592592592592596E-4</v>
      </c>
      <c r="AJ50" s="47">
        <v>2.8170138888888901E-2</v>
      </c>
      <c r="AK50" s="47">
        <v>5.2422453703703702E-3</v>
      </c>
      <c r="AL50" s="47">
        <v>1.45391203703704E-2</v>
      </c>
      <c r="AM50" s="47">
        <v>5.2412037037037002E-3</v>
      </c>
      <c r="AN50" s="47">
        <v>9.2592592592592596E-4</v>
      </c>
      <c r="AO50" s="47">
        <v>2.8170138888888901E-2</v>
      </c>
      <c r="AP50" s="47">
        <v>4.4334490740740697E-3</v>
      </c>
      <c r="AQ50" s="47">
        <v>8.0879629629629596E-4</v>
      </c>
      <c r="AR50" s="47">
        <v>1.45391203703704E-2</v>
      </c>
    </row>
    <row r="51" spans="1:61">
      <c r="A51" s="42">
        <v>297</v>
      </c>
      <c r="B51" s="74" t="s">
        <v>244</v>
      </c>
      <c r="C51" s="74" t="s">
        <v>90</v>
      </c>
      <c r="D51" s="74" t="s">
        <v>90</v>
      </c>
      <c r="E51" s="74"/>
      <c r="F51" s="74" t="s">
        <v>245</v>
      </c>
      <c r="G51" s="74" t="s">
        <v>272</v>
      </c>
      <c r="H51" s="74" t="s">
        <v>308</v>
      </c>
      <c r="I51" s="75">
        <v>27072</v>
      </c>
      <c r="J51" s="40" t="s">
        <v>247</v>
      </c>
      <c r="M51" s="74" t="s">
        <v>47</v>
      </c>
      <c r="P51" s="44">
        <v>1.9444444444444401E-3</v>
      </c>
      <c r="Q51" s="45">
        <v>21.425000000000001</v>
      </c>
      <c r="R51" s="46">
        <v>0.32555555555555599</v>
      </c>
      <c r="S51" s="47">
        <v>4.9687500000000002E-2</v>
      </c>
      <c r="T51" s="47">
        <v>4.9687500000000002E-2</v>
      </c>
      <c r="U51" s="76">
        <v>4.9687500000000002E-2</v>
      </c>
      <c r="V51" s="47">
        <v>9.3993055555555594E-2</v>
      </c>
      <c r="W51" s="40" t="s">
        <v>248</v>
      </c>
      <c r="X51" s="40" t="s">
        <v>52</v>
      </c>
      <c r="Z51" s="77">
        <v>48</v>
      </c>
      <c r="AA51" s="42">
        <v>5</v>
      </c>
      <c r="AB51" s="42">
        <v>42</v>
      </c>
      <c r="AC51" s="42">
        <v>5</v>
      </c>
      <c r="AD51" s="47">
        <v>9.8060185185185195E-3</v>
      </c>
      <c r="AE51" s="47">
        <v>8.0781250000000002E-3</v>
      </c>
      <c r="AF51" s="47">
        <v>9.8060185185185195E-3</v>
      </c>
      <c r="AG51" s="47">
        <v>8.0781250000000002E-3</v>
      </c>
      <c r="AH51" s="47">
        <v>5.2656250000000003E-3</v>
      </c>
      <c r="AI51" s="47">
        <v>8.1886574074074099E-4</v>
      </c>
      <c r="AJ51" s="47">
        <v>2.63549768518519E-2</v>
      </c>
      <c r="AK51" s="47">
        <v>4.7468750000000002E-3</v>
      </c>
      <c r="AL51" s="47">
        <v>1.67251157407407E-2</v>
      </c>
      <c r="AM51" s="47">
        <v>5.2656250000000003E-3</v>
      </c>
      <c r="AN51" s="47">
        <v>8.1886574074074099E-4</v>
      </c>
      <c r="AO51" s="47">
        <v>2.63549768518519E-2</v>
      </c>
      <c r="AP51" s="47">
        <v>4.2239583333333296E-3</v>
      </c>
      <c r="AQ51" s="47">
        <v>5.2291666666666697E-4</v>
      </c>
      <c r="AR51" s="47">
        <v>1.67251157407407E-2</v>
      </c>
      <c r="AS51" s="39" t="s">
        <v>53</v>
      </c>
      <c r="BI51" s="39">
        <v>97</v>
      </c>
    </row>
    <row r="52" spans="1:61">
      <c r="A52" s="42">
        <v>211</v>
      </c>
      <c r="B52" s="59" t="s">
        <v>244</v>
      </c>
      <c r="C52" s="59" t="s">
        <v>145</v>
      </c>
      <c r="D52" s="59" t="s">
        <v>145</v>
      </c>
      <c r="E52" s="59"/>
      <c r="F52" s="59" t="s">
        <v>267</v>
      </c>
      <c r="G52" s="59" t="s">
        <v>166</v>
      </c>
      <c r="H52" s="59" t="s">
        <v>309</v>
      </c>
      <c r="I52" s="60">
        <v>36961</v>
      </c>
      <c r="J52" s="40" t="s">
        <v>247</v>
      </c>
      <c r="M52" s="59" t="s">
        <v>4</v>
      </c>
      <c r="P52" s="44">
        <v>1.9444444444444401E-3</v>
      </c>
      <c r="Q52" s="45">
        <v>21.411999999999999</v>
      </c>
      <c r="R52" s="46">
        <v>0.31104166666666699</v>
      </c>
      <c r="S52" s="47">
        <v>4.9717708333333298E-2</v>
      </c>
      <c r="T52" s="47">
        <v>4.9717708333333298E-2</v>
      </c>
      <c r="U52" s="61">
        <v>4.9717708333333298E-2</v>
      </c>
      <c r="V52" s="47">
        <v>7.9509374999999993E-2</v>
      </c>
      <c r="W52" s="40" t="s">
        <v>248</v>
      </c>
      <c r="X52" s="40" t="s">
        <v>52</v>
      </c>
      <c r="Z52" s="62">
        <v>49</v>
      </c>
      <c r="AA52" s="42">
        <v>1</v>
      </c>
      <c r="AB52" s="42">
        <v>7</v>
      </c>
      <c r="AC52" s="42">
        <v>1</v>
      </c>
      <c r="AD52" s="47">
        <v>8.5543981481481495E-3</v>
      </c>
      <c r="AE52" s="47">
        <v>0</v>
      </c>
      <c r="AF52" s="47">
        <v>3.23958333333333E-3</v>
      </c>
      <c r="AG52" s="47">
        <v>0</v>
      </c>
      <c r="AH52" s="47">
        <v>4.5680555555555596E-3</v>
      </c>
      <c r="AI52" s="47">
        <v>4.1192129629629603E-4</v>
      </c>
      <c r="AJ52" s="47">
        <v>2.8090740740740701E-2</v>
      </c>
      <c r="AK52" s="47">
        <v>3.3446759259259302E-3</v>
      </c>
      <c r="AL52" s="47">
        <v>1.6244444444444402E-2</v>
      </c>
      <c r="AM52" s="47">
        <v>4.5680555555555596E-3</v>
      </c>
      <c r="AN52" s="47">
        <v>4.1192129629629603E-4</v>
      </c>
      <c r="AO52" s="47">
        <v>2.8090740740740701E-2</v>
      </c>
      <c r="AP52" s="47">
        <v>2.94212962962963E-3</v>
      </c>
      <c r="AQ52" s="47">
        <v>4.0254629629629597E-4</v>
      </c>
      <c r="AR52" s="47">
        <v>1.6244444444444402E-2</v>
      </c>
      <c r="AS52" s="39" t="s">
        <v>53</v>
      </c>
      <c r="AT52" s="39">
        <v>100</v>
      </c>
    </row>
    <row r="53" spans="1:61">
      <c r="A53" s="42">
        <v>355</v>
      </c>
      <c r="B53" s="64" t="s">
        <v>244</v>
      </c>
      <c r="C53" s="64" t="s">
        <v>83</v>
      </c>
      <c r="D53" s="64" t="s">
        <v>83</v>
      </c>
      <c r="E53" s="64"/>
      <c r="F53" s="64" t="s">
        <v>245</v>
      </c>
      <c r="G53" s="64" t="s">
        <v>310</v>
      </c>
      <c r="H53" s="64" t="s">
        <v>311</v>
      </c>
      <c r="I53" s="65">
        <v>34999</v>
      </c>
      <c r="J53" s="40" t="s">
        <v>247</v>
      </c>
      <c r="M53" s="64" t="s">
        <v>51</v>
      </c>
      <c r="P53" s="44">
        <v>1.9444444444444401E-3</v>
      </c>
      <c r="Q53" s="45">
        <v>21.34</v>
      </c>
      <c r="R53" s="46">
        <v>0.33456018518518499</v>
      </c>
      <c r="S53" s="47">
        <v>4.9886574074074097E-2</v>
      </c>
      <c r="T53" s="47">
        <v>4.9886574074074097E-2</v>
      </c>
      <c r="U53" s="66">
        <v>4.9886574074074097E-2</v>
      </c>
      <c r="V53" s="47">
        <v>0.103196759259259</v>
      </c>
      <c r="W53" s="40" t="s">
        <v>248</v>
      </c>
      <c r="X53" s="40" t="s">
        <v>52</v>
      </c>
      <c r="Z53" s="67">
        <v>50</v>
      </c>
      <c r="AA53" s="42">
        <v>5</v>
      </c>
      <c r="AB53" s="42">
        <v>43</v>
      </c>
      <c r="AC53" s="42">
        <v>5</v>
      </c>
      <c r="AD53" s="47">
        <v>9.95023148148148E-3</v>
      </c>
      <c r="AE53" s="47">
        <v>4.09722222222222E-3</v>
      </c>
      <c r="AF53" s="47">
        <v>9.95023148148148E-3</v>
      </c>
      <c r="AG53" s="47">
        <v>4.09722222222222E-3</v>
      </c>
      <c r="AH53" s="47">
        <v>5.8557870370370404E-3</v>
      </c>
      <c r="AI53" s="47">
        <v>1.7797453703703699E-3</v>
      </c>
      <c r="AJ53" s="47">
        <v>2.7494328703703701E-2</v>
      </c>
      <c r="AK53" s="47">
        <v>5.3210648148148097E-3</v>
      </c>
      <c r="AL53" s="47">
        <v>1.3604745370370401E-2</v>
      </c>
      <c r="AM53" s="47">
        <v>5.8557870370370404E-3</v>
      </c>
      <c r="AN53" s="47">
        <v>1.7797453703703699E-3</v>
      </c>
      <c r="AO53" s="47">
        <v>2.7494328703703701E-2</v>
      </c>
      <c r="AP53" s="47">
        <v>4.1690972222222199E-3</v>
      </c>
      <c r="AQ53" s="47">
        <v>1.1519675925925901E-3</v>
      </c>
      <c r="AR53" s="47">
        <v>1.3604745370370401E-2</v>
      </c>
      <c r="AS53" s="39" t="s">
        <v>53</v>
      </c>
      <c r="BE53" s="39">
        <v>97</v>
      </c>
    </row>
    <row r="54" spans="1:61">
      <c r="A54" s="42">
        <v>388</v>
      </c>
      <c r="B54" s="64" t="s">
        <v>244</v>
      </c>
      <c r="C54" s="64" t="s">
        <v>100</v>
      </c>
      <c r="D54" s="64" t="s">
        <v>100</v>
      </c>
      <c r="E54" s="64"/>
      <c r="F54" s="64" t="s">
        <v>245</v>
      </c>
      <c r="G54" s="64" t="s">
        <v>152</v>
      </c>
      <c r="H54" s="64" t="s">
        <v>153</v>
      </c>
      <c r="I54" s="65">
        <v>30735</v>
      </c>
      <c r="J54" s="40" t="s">
        <v>247</v>
      </c>
      <c r="M54" s="64" t="s">
        <v>51</v>
      </c>
      <c r="P54" s="44">
        <v>1.9444444444444401E-3</v>
      </c>
      <c r="Q54" s="45">
        <v>21.303999999999998</v>
      </c>
      <c r="R54" s="46">
        <v>0.33965277777777803</v>
      </c>
      <c r="S54" s="47">
        <v>4.9969791666666701E-2</v>
      </c>
      <c r="T54" s="47">
        <v>4.9969791666666701E-2</v>
      </c>
      <c r="U54" s="66">
        <v>4.9969791666666701E-2</v>
      </c>
      <c r="V54" s="47">
        <v>0.108372569444444</v>
      </c>
      <c r="W54" s="40" t="s">
        <v>248</v>
      </c>
      <c r="X54" s="40" t="s">
        <v>52</v>
      </c>
      <c r="Z54" s="67">
        <v>51</v>
      </c>
      <c r="AA54" s="42">
        <v>7</v>
      </c>
      <c r="AB54" s="42">
        <v>44</v>
      </c>
      <c r="AC54" s="42">
        <v>7</v>
      </c>
      <c r="AD54" s="47">
        <v>9.5138888888888894E-3</v>
      </c>
      <c r="AE54" s="47">
        <v>7.0530092592592597E-3</v>
      </c>
      <c r="AF54" s="47">
        <v>9.5138888888888894E-3</v>
      </c>
      <c r="AG54" s="47">
        <v>7.0530092592592597E-3</v>
      </c>
      <c r="AH54" s="47">
        <v>6.1920138888888901E-3</v>
      </c>
      <c r="AI54" s="47">
        <v>1.5625000000000001E-3</v>
      </c>
      <c r="AJ54" s="47">
        <v>2.6009606481481502E-2</v>
      </c>
      <c r="AK54" s="47">
        <v>4.7671296296296298E-3</v>
      </c>
      <c r="AL54" s="47">
        <v>1.5088078703703701E-2</v>
      </c>
      <c r="AM54" s="47">
        <v>6.1920138888888901E-3</v>
      </c>
      <c r="AN54" s="47">
        <v>1.5625000000000001E-3</v>
      </c>
      <c r="AO54" s="47">
        <v>2.6009606481481502E-2</v>
      </c>
      <c r="AP54" s="47">
        <v>3.6495370370370401E-3</v>
      </c>
      <c r="AQ54" s="47">
        <v>1.11759259259259E-3</v>
      </c>
      <c r="AR54" s="47">
        <v>1.5088078703703701E-2</v>
      </c>
      <c r="AS54" s="39" t="s">
        <v>53</v>
      </c>
      <c r="BG54" s="39">
        <v>98</v>
      </c>
    </row>
    <row r="55" spans="1:61">
      <c r="A55" s="42">
        <v>226</v>
      </c>
      <c r="B55" s="64" t="s">
        <v>244</v>
      </c>
      <c r="C55" s="64" t="s">
        <v>81</v>
      </c>
      <c r="D55" s="64" t="s">
        <v>81</v>
      </c>
      <c r="E55" s="64"/>
      <c r="F55" s="64" t="s">
        <v>245</v>
      </c>
      <c r="G55" s="64" t="s">
        <v>312</v>
      </c>
      <c r="H55" s="64" t="s">
        <v>313</v>
      </c>
      <c r="I55" s="65">
        <v>33071</v>
      </c>
      <c r="J55" s="40" t="s">
        <v>247</v>
      </c>
      <c r="M55" s="64" t="s">
        <v>51</v>
      </c>
      <c r="P55" s="44">
        <v>1.9560185185185201E-3</v>
      </c>
      <c r="Q55" s="45">
        <v>21.257999999999999</v>
      </c>
      <c r="R55" s="46">
        <v>0.31386574074074097</v>
      </c>
      <c r="S55" s="47">
        <v>5.0079050925925898E-2</v>
      </c>
      <c r="T55" s="47">
        <v>5.0079050925925898E-2</v>
      </c>
      <c r="U55" s="66">
        <v>5.0079050925925898E-2</v>
      </c>
      <c r="V55" s="47">
        <v>8.2694791666666698E-2</v>
      </c>
      <c r="W55" s="40" t="s">
        <v>248</v>
      </c>
      <c r="X55" s="40" t="s">
        <v>52</v>
      </c>
      <c r="Z55" s="67">
        <v>52</v>
      </c>
      <c r="AA55" s="42">
        <v>8</v>
      </c>
      <c r="AB55" s="42">
        <v>45</v>
      </c>
      <c r="AC55" s="42">
        <v>8</v>
      </c>
      <c r="AD55" s="47">
        <v>9.7105324074074108E-3</v>
      </c>
      <c r="AE55" s="47">
        <v>9.7105324074074108E-3</v>
      </c>
      <c r="AF55" s="47">
        <v>9.7105324074074108E-3</v>
      </c>
      <c r="AG55" s="47">
        <v>9.7105324074074108E-3</v>
      </c>
      <c r="AH55" s="47">
        <v>5.1450231481481503E-3</v>
      </c>
      <c r="AI55" s="47">
        <v>2.0609953703703702E-3</v>
      </c>
      <c r="AJ55" s="47">
        <v>2.6970486111111101E-2</v>
      </c>
      <c r="AK55" s="47">
        <v>4.8909722222222202E-3</v>
      </c>
      <c r="AL55" s="47">
        <v>1.47484953703704E-2</v>
      </c>
      <c r="AM55" s="47">
        <v>5.1450231481481503E-3</v>
      </c>
      <c r="AN55" s="47">
        <v>2.0609953703703702E-3</v>
      </c>
      <c r="AO55" s="47">
        <v>2.6970486111111101E-2</v>
      </c>
      <c r="AP55" s="47">
        <v>3.7369212962962998E-3</v>
      </c>
      <c r="AQ55" s="47">
        <v>1.1540509259259299E-3</v>
      </c>
      <c r="AR55" s="47">
        <v>1.47484953703704E-2</v>
      </c>
      <c r="AS55" s="39" t="s">
        <v>53</v>
      </c>
      <c r="BF55" s="39">
        <v>96</v>
      </c>
    </row>
    <row r="56" spans="1:61" hidden="1">
      <c r="A56" s="42">
        <v>239</v>
      </c>
      <c r="B56" s="40" t="s">
        <v>244</v>
      </c>
      <c r="C56" s="40" t="s">
        <v>85</v>
      </c>
      <c r="D56" s="40" t="s">
        <v>85</v>
      </c>
      <c r="E56" s="40"/>
      <c r="F56" s="40" t="s">
        <v>245</v>
      </c>
      <c r="G56" s="40" t="s">
        <v>314</v>
      </c>
      <c r="H56" s="40" t="s">
        <v>315</v>
      </c>
      <c r="I56" s="43">
        <v>29837</v>
      </c>
      <c r="J56" s="40" t="s">
        <v>247</v>
      </c>
      <c r="P56" s="44">
        <v>1.9560185185185201E-3</v>
      </c>
      <c r="Q56" s="45">
        <v>21.224</v>
      </c>
      <c r="R56" s="46">
        <v>0.31611111111111101</v>
      </c>
      <c r="S56" s="47">
        <v>5.0158449074074102E-2</v>
      </c>
      <c r="T56" s="47">
        <v>5.0158449074074102E-2</v>
      </c>
      <c r="U56" s="47">
        <v>5.0158449074074102E-2</v>
      </c>
      <c r="V56" s="47">
        <v>8.5019560185185195E-2</v>
      </c>
      <c r="W56" s="40" t="s">
        <v>248</v>
      </c>
      <c r="X56" s="40" t="s">
        <v>52</v>
      </c>
      <c r="Z56" s="42">
        <v>53</v>
      </c>
      <c r="AA56" s="42">
        <v>7</v>
      </c>
      <c r="AB56" s="42">
        <v>46</v>
      </c>
      <c r="AC56" s="42">
        <v>7</v>
      </c>
      <c r="AD56" s="47">
        <v>1.0127314814814801E-2</v>
      </c>
      <c r="AE56" s="47">
        <v>6.5881944444444399E-3</v>
      </c>
      <c r="AF56" s="47">
        <v>1.0127314814814801E-2</v>
      </c>
      <c r="AG56" s="47">
        <v>6.5881944444444399E-3</v>
      </c>
      <c r="AH56" s="47">
        <v>5.4006944444444397E-3</v>
      </c>
      <c r="AI56" s="47">
        <v>2.54606481481481E-3</v>
      </c>
      <c r="AJ56" s="47">
        <v>2.64586805555556E-2</v>
      </c>
      <c r="AK56" s="47">
        <v>4.8769675925925899E-3</v>
      </c>
      <c r="AL56" s="47">
        <v>1.49503472222222E-2</v>
      </c>
      <c r="AM56" s="47">
        <v>5.4006944444444397E-3</v>
      </c>
      <c r="AN56" s="47">
        <v>2.54606481481481E-3</v>
      </c>
      <c r="AO56" s="47">
        <v>2.64586805555556E-2</v>
      </c>
      <c r="AP56" s="47">
        <v>4.0743055555555602E-3</v>
      </c>
      <c r="AQ56" s="47">
        <v>8.0266203703703695E-4</v>
      </c>
      <c r="AR56" s="47">
        <v>1.49503472222222E-2</v>
      </c>
    </row>
    <row r="57" spans="1:61" hidden="1">
      <c r="A57" s="42">
        <v>334</v>
      </c>
      <c r="B57" s="40" t="s">
        <v>244</v>
      </c>
      <c r="C57" s="40" t="s">
        <v>92</v>
      </c>
      <c r="D57" s="40" t="s">
        <v>92</v>
      </c>
      <c r="E57" s="40"/>
      <c r="F57" s="40" t="s">
        <v>245</v>
      </c>
      <c r="G57" s="40" t="s">
        <v>316</v>
      </c>
      <c r="H57" s="40" t="s">
        <v>317</v>
      </c>
      <c r="I57" s="43">
        <v>26502</v>
      </c>
      <c r="J57" s="40" t="s">
        <v>247</v>
      </c>
      <c r="P57" s="44">
        <v>1.9560185185185201E-3</v>
      </c>
      <c r="Q57" s="45">
        <v>21.204999999999998</v>
      </c>
      <c r="R57" s="46">
        <v>0.33193287037037</v>
      </c>
      <c r="S57" s="47">
        <v>5.0203587962963002E-2</v>
      </c>
      <c r="T57" s="47">
        <v>5.0203587962963002E-2</v>
      </c>
      <c r="U57" s="47">
        <v>5.0203587962963002E-2</v>
      </c>
      <c r="V57" s="47">
        <v>0.100886458333333</v>
      </c>
      <c r="W57" s="40" t="s">
        <v>248</v>
      </c>
      <c r="X57" s="40" t="s">
        <v>52</v>
      </c>
      <c r="Z57" s="42">
        <v>54</v>
      </c>
      <c r="AA57" s="42">
        <v>5</v>
      </c>
      <c r="AB57" s="42">
        <v>47</v>
      </c>
      <c r="AC57" s="42">
        <v>5</v>
      </c>
      <c r="AD57" s="47">
        <v>1.0470833333333301E-2</v>
      </c>
      <c r="AE57" s="47">
        <v>7.5292824074074099E-3</v>
      </c>
      <c r="AF57" s="47">
        <v>1.0470833333333301E-2</v>
      </c>
      <c r="AG57" s="47">
        <v>7.5292824074074099E-3</v>
      </c>
      <c r="AH57" s="47">
        <v>6.1697916666666698E-3</v>
      </c>
      <c r="AI57" s="47">
        <v>9.4722222222222202E-4</v>
      </c>
      <c r="AJ57" s="47">
        <v>2.6443865740740698E-2</v>
      </c>
      <c r="AK57" s="47">
        <v>5.6222222222222203E-3</v>
      </c>
      <c r="AL57" s="47">
        <v>1.5393171296296301E-2</v>
      </c>
      <c r="AM57" s="47">
        <v>6.1697916666666698E-3</v>
      </c>
      <c r="AN57" s="47">
        <v>9.4722222222222202E-4</v>
      </c>
      <c r="AO57" s="47">
        <v>2.6443865740740698E-2</v>
      </c>
      <c r="AP57" s="47">
        <v>4.3726851851851904E-3</v>
      </c>
      <c r="AQ57" s="47">
        <v>1.2495370370370401E-3</v>
      </c>
      <c r="AR57" s="47">
        <v>1.5393171296296301E-2</v>
      </c>
    </row>
    <row r="58" spans="1:61">
      <c r="A58" s="42">
        <v>103</v>
      </c>
      <c r="B58" s="40" t="s">
        <v>244</v>
      </c>
      <c r="C58" s="40" t="s">
        <v>109</v>
      </c>
      <c r="D58" s="40" t="s">
        <v>109</v>
      </c>
      <c r="E58" s="40"/>
      <c r="F58" s="40" t="s">
        <v>267</v>
      </c>
      <c r="G58" s="40" t="s">
        <v>318</v>
      </c>
      <c r="H58" s="40" t="s">
        <v>319</v>
      </c>
      <c r="I58" s="43">
        <v>38678</v>
      </c>
      <c r="J58" s="40" t="s">
        <v>247</v>
      </c>
      <c r="M58" s="40" t="s">
        <v>33</v>
      </c>
      <c r="P58" s="44">
        <v>1.9560185185185201E-3</v>
      </c>
      <c r="Q58" s="45">
        <v>21.181999999999999</v>
      </c>
      <c r="R58" s="46">
        <v>0.282905092592593</v>
      </c>
      <c r="S58" s="47">
        <v>5.0257986111111097E-2</v>
      </c>
      <c r="T58" s="47">
        <v>5.0257986111111097E-2</v>
      </c>
      <c r="U58" s="47">
        <v>5.0257986111111097E-2</v>
      </c>
      <c r="V58" s="47">
        <v>5.1913078703703701E-2</v>
      </c>
      <c r="W58" s="40" t="s">
        <v>248</v>
      </c>
      <c r="X58" s="40" t="s">
        <v>52</v>
      </c>
      <c r="Z58" s="42">
        <v>55</v>
      </c>
      <c r="AA58" s="42">
        <v>1</v>
      </c>
      <c r="AB58" s="42">
        <v>8</v>
      </c>
      <c r="AC58" s="42">
        <v>1</v>
      </c>
      <c r="AD58" s="47">
        <v>9.7515046296296308E-3</v>
      </c>
      <c r="AE58" s="47">
        <v>0</v>
      </c>
      <c r="AF58" s="47">
        <v>4.4366898148148204E-3</v>
      </c>
      <c r="AG58" s="47">
        <v>0</v>
      </c>
      <c r="AH58" s="47">
        <v>4.5909722222222202E-3</v>
      </c>
      <c r="AI58" s="47">
        <v>3.3495370370370401E-4</v>
      </c>
      <c r="AJ58" s="47">
        <v>2.91614583333333E-2</v>
      </c>
      <c r="AK58" s="47">
        <v>4.2855324074074098E-3</v>
      </c>
      <c r="AL58" s="47">
        <v>1.54840277777778E-2</v>
      </c>
      <c r="AM58" s="47">
        <v>4.5909722222222202E-3</v>
      </c>
      <c r="AN58" s="47">
        <v>3.3495370370370401E-4</v>
      </c>
      <c r="AO58" s="47">
        <v>2.91614583333333E-2</v>
      </c>
      <c r="AP58" s="47">
        <v>3.5989583333333299E-3</v>
      </c>
      <c r="AQ58" s="47">
        <v>6.8657407407407404E-4</v>
      </c>
      <c r="AR58" s="47">
        <v>1.54840277777778E-2</v>
      </c>
      <c r="AS58" s="39" t="s">
        <v>53</v>
      </c>
      <c r="AU58" s="39">
        <v>98</v>
      </c>
    </row>
    <row r="59" spans="1:61">
      <c r="A59" s="42">
        <v>354</v>
      </c>
      <c r="B59" s="48" t="s">
        <v>244</v>
      </c>
      <c r="C59" s="48" t="s">
        <v>131</v>
      </c>
      <c r="D59" s="48" t="s">
        <v>131</v>
      </c>
      <c r="E59" s="48"/>
      <c r="F59" s="48" t="s">
        <v>267</v>
      </c>
      <c r="G59" s="48" t="s">
        <v>320</v>
      </c>
      <c r="H59" s="48" t="s">
        <v>134</v>
      </c>
      <c r="I59" s="49">
        <v>34525</v>
      </c>
      <c r="J59" s="40" t="s">
        <v>247</v>
      </c>
      <c r="M59" s="48" t="s">
        <v>3</v>
      </c>
      <c r="P59" s="44">
        <v>1.9791666666666699E-3</v>
      </c>
      <c r="Q59" s="45">
        <v>20.989000000000001</v>
      </c>
      <c r="R59" s="46">
        <v>0.33438657407407402</v>
      </c>
      <c r="S59" s="47">
        <v>5.0719560185185197E-2</v>
      </c>
      <c r="T59" s="47">
        <v>5.0719560185185197E-2</v>
      </c>
      <c r="U59" s="50">
        <v>5.0719560185185197E-2</v>
      </c>
      <c r="V59" s="47">
        <v>0.10385613425925901</v>
      </c>
      <c r="W59" s="40" t="s">
        <v>248</v>
      </c>
      <c r="X59" s="40" t="s">
        <v>52</v>
      </c>
      <c r="Z59" s="51">
        <v>56</v>
      </c>
      <c r="AA59" s="42">
        <v>4</v>
      </c>
      <c r="AB59" s="42">
        <v>9</v>
      </c>
      <c r="AC59" s="42">
        <v>4</v>
      </c>
      <c r="AD59" s="47">
        <v>1.1475231481481499E-2</v>
      </c>
      <c r="AE59" s="47">
        <v>6.1604166666666699E-3</v>
      </c>
      <c r="AF59" s="47">
        <v>6.1604166666666699E-3</v>
      </c>
      <c r="AG59" s="47">
        <v>6.1604166666666699E-3</v>
      </c>
      <c r="AH59" s="47">
        <v>6.4998842592592599E-3</v>
      </c>
      <c r="AI59" s="47">
        <v>1.2799768518518501E-3</v>
      </c>
      <c r="AJ59" s="47">
        <v>2.71873842592593E-2</v>
      </c>
      <c r="AK59" s="47">
        <v>6.0652777777777797E-3</v>
      </c>
      <c r="AL59" s="47">
        <v>1.45481481481481E-2</v>
      </c>
      <c r="AM59" s="47">
        <v>6.4998842592592599E-3</v>
      </c>
      <c r="AN59" s="47">
        <v>1.2799768518518501E-3</v>
      </c>
      <c r="AO59" s="47">
        <v>2.71873842592593E-2</v>
      </c>
      <c r="AP59" s="47">
        <v>5.2684027777777798E-3</v>
      </c>
      <c r="AQ59" s="47">
        <v>7.9687499999999995E-4</v>
      </c>
      <c r="AR59" s="47">
        <v>1.45481481481481E-2</v>
      </c>
      <c r="AS59" s="39" t="s">
        <v>53</v>
      </c>
      <c r="AU59" s="39">
        <v>97</v>
      </c>
    </row>
    <row r="60" spans="1:61" hidden="1">
      <c r="A60" s="42">
        <v>227</v>
      </c>
      <c r="B60" s="40" t="s">
        <v>244</v>
      </c>
      <c r="C60" s="58" t="s">
        <v>90</v>
      </c>
      <c r="D60" s="58" t="s">
        <v>90</v>
      </c>
      <c r="E60" s="58"/>
      <c r="F60" s="40" t="s">
        <v>245</v>
      </c>
      <c r="G60" s="40" t="s">
        <v>104</v>
      </c>
      <c r="H60" s="40" t="s">
        <v>321</v>
      </c>
      <c r="I60" s="43">
        <v>26798</v>
      </c>
      <c r="J60" s="40" t="s">
        <v>247</v>
      </c>
      <c r="M60" s="40" t="s">
        <v>121</v>
      </c>
      <c r="P60" s="44">
        <v>1.9791666666666699E-3</v>
      </c>
      <c r="Q60" s="45">
        <v>20.952000000000002</v>
      </c>
      <c r="R60" s="46">
        <v>0.31406250000000002</v>
      </c>
      <c r="S60" s="47">
        <v>5.0809606481481501E-2</v>
      </c>
      <c r="T60" s="47">
        <v>5.0809606481481501E-2</v>
      </c>
      <c r="U60" s="47">
        <v>5.0809606481481501E-2</v>
      </c>
      <c r="V60" s="47">
        <v>8.3622106481481495E-2</v>
      </c>
      <c r="W60" s="40" t="s">
        <v>248</v>
      </c>
      <c r="X60" s="40" t="s">
        <v>52</v>
      </c>
      <c r="Z60" s="42">
        <v>57</v>
      </c>
      <c r="AA60" s="42">
        <v>6</v>
      </c>
      <c r="AB60" s="42">
        <v>48</v>
      </c>
      <c r="AC60" s="42">
        <v>6</v>
      </c>
      <c r="AD60" s="47">
        <v>1.00983796296296E-2</v>
      </c>
      <c r="AE60" s="47">
        <v>8.3704861111111098E-3</v>
      </c>
      <c r="AF60" s="47">
        <v>1.00983796296296E-2</v>
      </c>
      <c r="AG60" s="47">
        <v>8.3704861111111098E-3</v>
      </c>
      <c r="AH60" s="47">
        <v>5.3131944444444398E-3</v>
      </c>
      <c r="AI60" s="47">
        <v>2.28773148148148E-3</v>
      </c>
      <c r="AJ60" s="47">
        <v>2.7498726851851899E-2</v>
      </c>
      <c r="AK60" s="47">
        <v>4.2260416666666696E-3</v>
      </c>
      <c r="AL60" s="47">
        <v>1.4878125000000001E-2</v>
      </c>
      <c r="AM60" s="47">
        <v>5.3131944444444398E-3</v>
      </c>
      <c r="AN60" s="47">
        <v>2.28773148148148E-3</v>
      </c>
      <c r="AO60" s="47">
        <v>2.7498726851851899E-2</v>
      </c>
      <c r="AP60" s="47">
        <v>3.39421296296296E-3</v>
      </c>
      <c r="AQ60" s="47">
        <v>8.3182870370370398E-4</v>
      </c>
      <c r="AR60" s="47">
        <v>1.4878125000000001E-2</v>
      </c>
    </row>
    <row r="61" spans="1:61">
      <c r="A61" s="42">
        <v>358</v>
      </c>
      <c r="B61" s="64" t="s">
        <v>244</v>
      </c>
      <c r="C61" s="64" t="s">
        <v>85</v>
      </c>
      <c r="D61" s="64" t="s">
        <v>85</v>
      </c>
      <c r="E61" s="64"/>
      <c r="F61" s="64" t="s">
        <v>245</v>
      </c>
      <c r="G61" s="64" t="s">
        <v>141</v>
      </c>
      <c r="H61" s="64" t="s">
        <v>142</v>
      </c>
      <c r="I61" s="65">
        <v>29011</v>
      </c>
      <c r="J61" s="40" t="s">
        <v>247</v>
      </c>
      <c r="M61" s="64" t="s">
        <v>51</v>
      </c>
      <c r="P61" s="44">
        <v>1.9791666666666699E-3</v>
      </c>
      <c r="Q61" s="45">
        <v>20.948</v>
      </c>
      <c r="R61" s="46">
        <v>0.33530092592592597</v>
      </c>
      <c r="S61" s="47">
        <v>5.0819791666666697E-2</v>
      </c>
      <c r="T61" s="47">
        <v>5.0819791666666697E-2</v>
      </c>
      <c r="U61" s="66">
        <v>5.0819791666666697E-2</v>
      </c>
      <c r="V61" s="47">
        <v>0.104870717592593</v>
      </c>
      <c r="W61" s="40" t="s">
        <v>248</v>
      </c>
      <c r="X61" s="40" t="s">
        <v>52</v>
      </c>
      <c r="Z61" s="67">
        <v>58</v>
      </c>
      <c r="AA61" s="42">
        <v>8</v>
      </c>
      <c r="AB61" s="42">
        <v>49</v>
      </c>
      <c r="AC61" s="42">
        <v>8</v>
      </c>
      <c r="AD61" s="47">
        <v>1.0517245370370401E-2</v>
      </c>
      <c r="AE61" s="47">
        <v>6.978125E-3</v>
      </c>
      <c r="AF61" s="47">
        <v>1.0517245370370401E-2</v>
      </c>
      <c r="AG61" s="47">
        <v>6.978125E-3</v>
      </c>
      <c r="AH61" s="47">
        <v>7.5013888888888899E-3</v>
      </c>
      <c r="AI61" s="47">
        <v>1.5923611111111099E-3</v>
      </c>
      <c r="AJ61" s="47">
        <v>2.6580208333333299E-2</v>
      </c>
      <c r="AK61" s="47">
        <v>4.70451388888889E-3</v>
      </c>
      <c r="AL61" s="47">
        <v>1.4244212962963E-2</v>
      </c>
      <c r="AM61" s="47">
        <v>7.5013888888888899E-3</v>
      </c>
      <c r="AN61" s="47">
        <v>1.5923611111111099E-3</v>
      </c>
      <c r="AO61" s="47">
        <v>2.6580208333333299E-2</v>
      </c>
      <c r="AP61" s="47">
        <v>3.8028935185185201E-3</v>
      </c>
      <c r="AQ61" s="47">
        <v>9.0162037037037001E-4</v>
      </c>
      <c r="AR61" s="47">
        <v>1.4244212962963E-2</v>
      </c>
      <c r="AS61" s="39" t="s">
        <v>53</v>
      </c>
      <c r="BH61" s="39">
        <v>97</v>
      </c>
    </row>
    <row r="62" spans="1:61" hidden="1">
      <c r="A62" s="42">
        <v>210</v>
      </c>
      <c r="B62" s="40" t="s">
        <v>244</v>
      </c>
      <c r="C62" s="40" t="s">
        <v>81</v>
      </c>
      <c r="D62" s="40" t="s">
        <v>81</v>
      </c>
      <c r="E62" s="40"/>
      <c r="F62" s="40" t="s">
        <v>245</v>
      </c>
      <c r="G62" s="40" t="s">
        <v>133</v>
      </c>
      <c r="H62" s="40" t="s">
        <v>322</v>
      </c>
      <c r="I62" s="43">
        <v>33787</v>
      </c>
      <c r="J62" s="40" t="s">
        <v>247</v>
      </c>
      <c r="P62" s="44">
        <v>1.99074074074074E-3</v>
      </c>
      <c r="Q62" s="45">
        <v>20.899000000000001</v>
      </c>
      <c r="R62" s="46">
        <v>0.31087962962963001</v>
      </c>
      <c r="S62" s="47">
        <v>5.0938773148148098E-2</v>
      </c>
      <c r="T62" s="47">
        <v>5.0938773148148098E-2</v>
      </c>
      <c r="U62" s="47">
        <v>5.0938773148148098E-2</v>
      </c>
      <c r="V62" s="47">
        <v>8.0568402777777798E-2</v>
      </c>
      <c r="W62" s="40" t="s">
        <v>248</v>
      </c>
      <c r="X62" s="40" t="s">
        <v>52</v>
      </c>
      <c r="Z62" s="42">
        <v>59</v>
      </c>
      <c r="AA62" s="42">
        <v>9</v>
      </c>
      <c r="AB62" s="42">
        <v>50</v>
      </c>
      <c r="AC62" s="42">
        <v>9</v>
      </c>
      <c r="AD62" s="47">
        <v>1.11550925925926E-2</v>
      </c>
      <c r="AE62" s="47">
        <v>1.11550925925926E-2</v>
      </c>
      <c r="AF62" s="47">
        <v>1.11550925925926E-2</v>
      </c>
      <c r="AG62" s="47">
        <v>1.11550925925926E-2</v>
      </c>
      <c r="AH62" s="47">
        <v>4.0844907407407401E-3</v>
      </c>
      <c r="AI62" s="47">
        <v>9.5439814814814801E-4</v>
      </c>
      <c r="AJ62" s="47">
        <v>2.9048958333333302E-2</v>
      </c>
      <c r="AK62" s="47">
        <v>4.6738425925925897E-3</v>
      </c>
      <c r="AL62" s="47">
        <v>1.64988425925926E-2</v>
      </c>
      <c r="AM62" s="47">
        <v>4.0844907407407401E-3</v>
      </c>
      <c r="AN62" s="47">
        <v>9.5439814814814801E-4</v>
      </c>
      <c r="AO62" s="47">
        <v>2.9048958333333302E-2</v>
      </c>
      <c r="AP62" s="47">
        <v>4.3217592592592604E-3</v>
      </c>
      <c r="AQ62" s="47">
        <v>3.5208333333333299E-4</v>
      </c>
      <c r="AR62" s="47">
        <v>1.64988425925926E-2</v>
      </c>
    </row>
    <row r="63" spans="1:61">
      <c r="A63" s="42">
        <v>233</v>
      </c>
      <c r="B63" s="59" t="s">
        <v>244</v>
      </c>
      <c r="C63" s="59" t="s">
        <v>83</v>
      </c>
      <c r="D63" s="59" t="s">
        <v>83</v>
      </c>
      <c r="E63" s="59"/>
      <c r="F63" s="59" t="s">
        <v>245</v>
      </c>
      <c r="G63" s="59" t="s">
        <v>323</v>
      </c>
      <c r="H63" s="59" t="s">
        <v>324</v>
      </c>
      <c r="I63" s="60">
        <v>35148</v>
      </c>
      <c r="J63" s="40" t="s">
        <v>247</v>
      </c>
      <c r="M63" s="59" t="s">
        <v>4</v>
      </c>
      <c r="P63" s="44">
        <v>1.99074074074074E-3</v>
      </c>
      <c r="Q63" s="45">
        <v>20.893000000000001</v>
      </c>
      <c r="R63" s="46">
        <v>0.31483796296296301</v>
      </c>
      <c r="S63" s="47">
        <v>5.0954050925925899E-2</v>
      </c>
      <c r="T63" s="47">
        <v>5.0954050925925899E-2</v>
      </c>
      <c r="U63" s="61">
        <v>5.0954050925925899E-2</v>
      </c>
      <c r="V63" s="47">
        <v>8.4542013888888906E-2</v>
      </c>
      <c r="W63" s="40" t="s">
        <v>248</v>
      </c>
      <c r="X63" s="40" t="s">
        <v>52</v>
      </c>
      <c r="Z63" s="62">
        <v>60</v>
      </c>
      <c r="AA63" s="42">
        <v>6</v>
      </c>
      <c r="AB63" s="42">
        <v>51</v>
      </c>
      <c r="AC63" s="42">
        <v>6</v>
      </c>
      <c r="AD63" s="47">
        <v>1.11274305555556E-2</v>
      </c>
      <c r="AE63" s="47">
        <v>5.2744212962962996E-3</v>
      </c>
      <c r="AF63" s="47">
        <v>1.11274305555556E-2</v>
      </c>
      <c r="AG63" s="47">
        <v>5.2744212962962996E-3</v>
      </c>
      <c r="AH63" s="47">
        <v>4.7880787037036998E-3</v>
      </c>
      <c r="AI63" s="47">
        <v>1.34768518518519E-3</v>
      </c>
      <c r="AJ63" s="47">
        <v>2.8824074074074099E-2</v>
      </c>
      <c r="AK63" s="47">
        <v>5.2611111111111096E-3</v>
      </c>
      <c r="AL63" s="47">
        <v>1.5011921296296299E-2</v>
      </c>
      <c r="AM63" s="47">
        <v>4.7880787037036998E-3</v>
      </c>
      <c r="AN63" s="47">
        <v>1.34768518518519E-3</v>
      </c>
      <c r="AO63" s="47">
        <v>2.8824074074074099E-2</v>
      </c>
      <c r="AP63" s="47">
        <v>4.2788194444444401E-3</v>
      </c>
      <c r="AQ63" s="47">
        <v>9.822916666666669E-4</v>
      </c>
      <c r="AR63" s="47">
        <v>1.5011921296296299E-2</v>
      </c>
      <c r="AS63" s="39" t="s">
        <v>53</v>
      </c>
      <c r="BE63" s="39">
        <v>96</v>
      </c>
    </row>
    <row r="64" spans="1:61">
      <c r="A64" s="42">
        <v>255</v>
      </c>
      <c r="B64" s="79" t="s">
        <v>244</v>
      </c>
      <c r="C64" s="79" t="s">
        <v>136</v>
      </c>
      <c r="D64" s="79" t="s">
        <v>136</v>
      </c>
      <c r="E64" s="79"/>
      <c r="F64" s="79" t="s">
        <v>267</v>
      </c>
      <c r="G64" s="79" t="s">
        <v>137</v>
      </c>
      <c r="H64" s="79" t="s">
        <v>138</v>
      </c>
      <c r="I64" s="80">
        <v>28171</v>
      </c>
      <c r="J64" s="40" t="s">
        <v>247</v>
      </c>
      <c r="M64" s="79" t="s">
        <v>44</v>
      </c>
      <c r="P64" s="44">
        <v>1.99074074074074E-3</v>
      </c>
      <c r="Q64" s="45">
        <v>20.888999999999999</v>
      </c>
      <c r="R64" s="46">
        <v>0.31887731481481502</v>
      </c>
      <c r="S64" s="47">
        <v>5.0963541666666702E-2</v>
      </c>
      <c r="T64" s="47">
        <v>5.0963541666666702E-2</v>
      </c>
      <c r="U64" s="81">
        <v>5.0963541666666702E-2</v>
      </c>
      <c r="V64" s="47">
        <v>8.8590856481481503E-2</v>
      </c>
      <c r="W64" s="40" t="s">
        <v>248</v>
      </c>
      <c r="X64" s="40" t="s">
        <v>52</v>
      </c>
      <c r="Z64" s="82">
        <v>61</v>
      </c>
      <c r="AA64" s="42">
        <v>1</v>
      </c>
      <c r="AB64" s="42">
        <v>10</v>
      </c>
      <c r="AC64" s="42">
        <v>1</v>
      </c>
      <c r="AD64" s="47">
        <v>1.1377662037037E-2</v>
      </c>
      <c r="AE64" s="47">
        <v>0</v>
      </c>
      <c r="AF64" s="47">
        <v>6.0628472222222203E-3</v>
      </c>
      <c r="AG64" s="47">
        <v>0</v>
      </c>
      <c r="AH64" s="47">
        <v>5.1349537037036997E-3</v>
      </c>
      <c r="AI64" s="47">
        <v>8.4583333333333299E-4</v>
      </c>
      <c r="AJ64" s="47">
        <v>2.9311226851851901E-2</v>
      </c>
      <c r="AK64" s="47">
        <v>5.20219907407407E-3</v>
      </c>
      <c r="AL64" s="47">
        <v>1.4988888888888901E-2</v>
      </c>
      <c r="AM64" s="47">
        <v>5.1349537037036997E-3</v>
      </c>
      <c r="AN64" s="47">
        <v>8.4583333333333299E-4</v>
      </c>
      <c r="AO64" s="47">
        <v>2.9311226851851901E-2</v>
      </c>
      <c r="AP64" s="47">
        <v>4.5195601851851898E-3</v>
      </c>
      <c r="AQ64" s="47">
        <v>6.8263888888888899E-4</v>
      </c>
      <c r="AR64" s="47">
        <v>1.4988888888888901E-2</v>
      </c>
      <c r="AS64" s="83" t="s">
        <v>53</v>
      </c>
      <c r="AT64" s="83"/>
      <c r="AY64" s="39">
        <v>99</v>
      </c>
    </row>
    <row r="65" spans="1:63">
      <c r="A65" s="42">
        <v>261</v>
      </c>
      <c r="B65" s="79" t="s">
        <v>244</v>
      </c>
      <c r="C65" s="58" t="s">
        <v>128</v>
      </c>
      <c r="D65" s="58" t="s">
        <v>159</v>
      </c>
      <c r="E65" s="58" t="s">
        <v>665</v>
      </c>
      <c r="F65" s="79" t="s">
        <v>267</v>
      </c>
      <c r="G65" s="79" t="s">
        <v>129</v>
      </c>
      <c r="H65" s="79" t="s">
        <v>143</v>
      </c>
      <c r="I65" s="80">
        <v>25001</v>
      </c>
      <c r="J65" s="40" t="s">
        <v>247</v>
      </c>
      <c r="M65" s="79" t="s">
        <v>44</v>
      </c>
      <c r="P65" s="44">
        <v>2.0023148148148101E-3</v>
      </c>
      <c r="Q65" s="45">
        <v>20.792000000000002</v>
      </c>
      <c r="R65" s="46">
        <v>0.31982638888888898</v>
      </c>
      <c r="S65" s="47">
        <v>5.1199652777777799E-2</v>
      </c>
      <c r="T65" s="47">
        <v>5.1199652777777799E-2</v>
      </c>
      <c r="U65" s="81">
        <v>5.1199652777777799E-2</v>
      </c>
      <c r="V65" s="47">
        <v>8.9776041666666695E-2</v>
      </c>
      <c r="W65" s="40" t="s">
        <v>248</v>
      </c>
      <c r="X65" s="40" t="s">
        <v>52</v>
      </c>
      <c r="Z65" s="82">
        <v>62</v>
      </c>
      <c r="AA65" s="42">
        <v>1</v>
      </c>
      <c r="AB65" s="42">
        <v>11</v>
      </c>
      <c r="AC65" s="42">
        <v>1</v>
      </c>
      <c r="AD65" s="47">
        <v>1.17728009259259E-2</v>
      </c>
      <c r="AE65" s="47">
        <v>0</v>
      </c>
      <c r="AF65" s="47">
        <v>6.4579861111111097E-3</v>
      </c>
      <c r="AG65" s="47">
        <v>0</v>
      </c>
      <c r="AH65" s="47">
        <v>5.7932870370370404E-3</v>
      </c>
      <c r="AI65" s="47">
        <v>5.0879629629629604E-4</v>
      </c>
      <c r="AJ65" s="47">
        <v>2.79474537037037E-2</v>
      </c>
      <c r="AK65" s="47">
        <v>5.3083333333333298E-3</v>
      </c>
      <c r="AL65" s="47">
        <v>1.6320370370370402E-2</v>
      </c>
      <c r="AM65" s="47">
        <v>5.7932870370370404E-3</v>
      </c>
      <c r="AN65" s="47">
        <v>5.0879629629629604E-4</v>
      </c>
      <c r="AO65" s="47">
        <v>2.79474537037037E-2</v>
      </c>
      <c r="AP65" s="47">
        <v>4.6785879629629599E-3</v>
      </c>
      <c r="AQ65" s="47">
        <v>6.2974537037037003E-4</v>
      </c>
      <c r="AR65" s="47">
        <v>1.6320370370370402E-2</v>
      </c>
      <c r="AS65" s="83" t="s">
        <v>53</v>
      </c>
      <c r="AT65" s="83"/>
      <c r="BA65" s="39">
        <v>100</v>
      </c>
    </row>
    <row r="66" spans="1:63">
      <c r="A66" s="42">
        <v>253</v>
      </c>
      <c r="B66" s="48" t="s">
        <v>244</v>
      </c>
      <c r="C66" s="48" t="s">
        <v>131</v>
      </c>
      <c r="D66" s="48" t="s">
        <v>131</v>
      </c>
      <c r="E66" s="48"/>
      <c r="F66" s="48" t="s">
        <v>267</v>
      </c>
      <c r="G66" s="48" t="s">
        <v>325</v>
      </c>
      <c r="H66" s="48" t="s">
        <v>326</v>
      </c>
      <c r="I66" s="49">
        <v>34373</v>
      </c>
      <c r="J66" s="40" t="s">
        <v>247</v>
      </c>
      <c r="M66" s="48" t="s">
        <v>3</v>
      </c>
      <c r="P66" s="44">
        <v>2.0023148148148101E-3</v>
      </c>
      <c r="Q66" s="45">
        <v>20.792000000000002</v>
      </c>
      <c r="R66" s="46">
        <v>0.31868055555555602</v>
      </c>
      <c r="S66" s="47">
        <v>5.1200694444444403E-2</v>
      </c>
      <c r="T66" s="47">
        <v>5.1200694444444403E-2</v>
      </c>
      <c r="U66" s="50">
        <v>5.1200694444444403E-2</v>
      </c>
      <c r="V66" s="47">
        <v>8.8631249999999995E-2</v>
      </c>
      <c r="W66" s="40" t="s">
        <v>248</v>
      </c>
      <c r="X66" s="40" t="s">
        <v>52</v>
      </c>
      <c r="Z66" s="51">
        <v>63</v>
      </c>
      <c r="AA66" s="42">
        <v>5</v>
      </c>
      <c r="AB66" s="42">
        <v>12</v>
      </c>
      <c r="AC66" s="42">
        <v>5</v>
      </c>
      <c r="AD66" s="47">
        <v>1.11180555555556E-2</v>
      </c>
      <c r="AE66" s="47">
        <v>5.8032407407407399E-3</v>
      </c>
      <c r="AF66" s="47">
        <v>5.8032407407407399E-3</v>
      </c>
      <c r="AG66" s="47">
        <v>5.8032407407407399E-3</v>
      </c>
      <c r="AH66" s="47">
        <v>5.3700231481481498E-3</v>
      </c>
      <c r="AI66" s="47">
        <v>9.3993055555555605E-4</v>
      </c>
      <c r="AJ66" s="47">
        <v>2.8369560185185199E-2</v>
      </c>
      <c r="AK66" s="47">
        <v>4.5923611111111104E-3</v>
      </c>
      <c r="AL66" s="47">
        <v>1.5951620370370401E-2</v>
      </c>
      <c r="AM66" s="47">
        <v>5.3700231481481498E-3</v>
      </c>
      <c r="AN66" s="47">
        <v>9.3993055555555605E-4</v>
      </c>
      <c r="AO66" s="47">
        <v>2.8369560185185199E-2</v>
      </c>
      <c r="AP66" s="47">
        <v>4.0228009259259297E-3</v>
      </c>
      <c r="AQ66" s="47">
        <v>5.6956018518518499E-4</v>
      </c>
      <c r="AR66" s="47">
        <v>1.5951620370370401E-2</v>
      </c>
      <c r="AS66" s="39" t="s">
        <v>53</v>
      </c>
      <c r="AU66" s="39">
        <v>96</v>
      </c>
    </row>
    <row r="67" spans="1:63">
      <c r="A67" s="42">
        <v>281</v>
      </c>
      <c r="B67" s="64" t="s">
        <v>244</v>
      </c>
      <c r="C67" s="64" t="s">
        <v>159</v>
      </c>
      <c r="D67" s="64" t="s">
        <v>159</v>
      </c>
      <c r="E67" s="64"/>
      <c r="F67" s="64" t="s">
        <v>267</v>
      </c>
      <c r="G67" s="64" t="s">
        <v>327</v>
      </c>
      <c r="H67" s="64" t="s">
        <v>328</v>
      </c>
      <c r="I67" s="65">
        <v>23971</v>
      </c>
      <c r="J67" s="40" t="s">
        <v>247</v>
      </c>
      <c r="M67" s="64" t="s">
        <v>51</v>
      </c>
      <c r="P67" s="44">
        <v>2.0023148148148101E-3</v>
      </c>
      <c r="Q67" s="45">
        <v>20.78</v>
      </c>
      <c r="R67" s="46">
        <v>0.32336805555555598</v>
      </c>
      <c r="S67" s="47">
        <v>5.1230092592592598E-2</v>
      </c>
      <c r="T67" s="47">
        <v>5.1230092592592598E-2</v>
      </c>
      <c r="U67" s="66">
        <v>5.1230092592592598E-2</v>
      </c>
      <c r="V67" s="47">
        <v>9.3348148148148194E-2</v>
      </c>
      <c r="W67" s="40" t="s">
        <v>248</v>
      </c>
      <c r="X67" s="40" t="s">
        <v>52</v>
      </c>
      <c r="Z67" s="67">
        <v>64</v>
      </c>
      <c r="AA67" s="42">
        <v>1</v>
      </c>
      <c r="AB67" s="42">
        <v>13</v>
      </c>
      <c r="AC67" s="42">
        <v>1</v>
      </c>
      <c r="AD67" s="47">
        <v>1.13424768518519E-2</v>
      </c>
      <c r="AE67" s="47">
        <v>0</v>
      </c>
      <c r="AF67" s="47">
        <v>6.0276620370370397E-3</v>
      </c>
      <c r="AG67" s="47">
        <v>0</v>
      </c>
      <c r="AH67" s="47">
        <v>6.1814814814814796E-3</v>
      </c>
      <c r="AI67" s="47">
        <v>7.2847222222222204E-4</v>
      </c>
      <c r="AJ67" s="47">
        <v>2.7755671296296299E-2</v>
      </c>
      <c r="AK67" s="47">
        <v>5.1163194444444398E-3</v>
      </c>
      <c r="AL67" s="47">
        <v>1.5665972222222199E-2</v>
      </c>
      <c r="AM67" s="47">
        <v>6.1814814814814796E-3</v>
      </c>
      <c r="AN67" s="47">
        <v>7.2847222222222204E-4</v>
      </c>
      <c r="AO67" s="47">
        <v>2.7755671296296299E-2</v>
      </c>
      <c r="AP67" s="47">
        <v>4.21782407407407E-3</v>
      </c>
      <c r="AQ67" s="47">
        <v>8.9849537037037003E-4</v>
      </c>
      <c r="AR67" s="47">
        <v>1.5665972222222199E-2</v>
      </c>
      <c r="AS67" s="39" t="s">
        <v>53</v>
      </c>
      <c r="BA67" s="39">
        <v>99</v>
      </c>
    </row>
    <row r="68" spans="1:63">
      <c r="A68" s="42">
        <v>131</v>
      </c>
      <c r="B68" s="64" t="s">
        <v>244</v>
      </c>
      <c r="C68" s="58" t="s">
        <v>90</v>
      </c>
      <c r="D68" s="58" t="s">
        <v>92</v>
      </c>
      <c r="E68" s="58" t="s">
        <v>665</v>
      </c>
      <c r="F68" s="64" t="s">
        <v>245</v>
      </c>
      <c r="G68" s="64" t="s">
        <v>93</v>
      </c>
      <c r="H68" s="64" t="s">
        <v>329</v>
      </c>
      <c r="I68" s="65">
        <v>26728</v>
      </c>
      <c r="J68" s="40" t="s">
        <v>247</v>
      </c>
      <c r="M68" s="64" t="s">
        <v>51</v>
      </c>
      <c r="P68" s="44">
        <v>2.0023148148148101E-3</v>
      </c>
      <c r="Q68" s="45">
        <v>20.722999999999999</v>
      </c>
      <c r="R68" s="46">
        <v>0.287638888888889</v>
      </c>
      <c r="S68" s="47">
        <v>5.1371527777777801E-2</v>
      </c>
      <c r="T68" s="47">
        <v>5.1371527777777801E-2</v>
      </c>
      <c r="U68" s="66">
        <v>5.1371527777777801E-2</v>
      </c>
      <c r="V68" s="47">
        <v>5.7760416666666703E-2</v>
      </c>
      <c r="W68" s="40" t="s">
        <v>248</v>
      </c>
      <c r="X68" s="40" t="s">
        <v>52</v>
      </c>
      <c r="Z68" s="67">
        <v>65</v>
      </c>
      <c r="AA68" s="42">
        <v>7</v>
      </c>
      <c r="AB68" s="42">
        <v>52</v>
      </c>
      <c r="AC68" s="42">
        <v>7</v>
      </c>
      <c r="AD68" s="47">
        <v>1.1058101851851901E-2</v>
      </c>
      <c r="AE68" s="47">
        <v>9.3302083333333292E-3</v>
      </c>
      <c r="AF68" s="47">
        <v>1.1058101851851901E-2</v>
      </c>
      <c r="AG68" s="47">
        <v>9.3302083333333292E-3</v>
      </c>
      <c r="AH68" s="47">
        <v>7.1414351851851899E-3</v>
      </c>
      <c r="AI68" s="47">
        <v>1.47962962962963E-3</v>
      </c>
      <c r="AJ68" s="47">
        <v>2.8309490740740701E-2</v>
      </c>
      <c r="AK68" s="47">
        <v>4.43773148148148E-3</v>
      </c>
      <c r="AL68" s="47">
        <v>1.37952546296296E-2</v>
      </c>
      <c r="AM68" s="47">
        <v>7.1414351851851899E-3</v>
      </c>
      <c r="AN68" s="47">
        <v>1.47962962962963E-3</v>
      </c>
      <c r="AO68" s="47">
        <v>2.8309490740740701E-2</v>
      </c>
      <c r="AP68" s="47">
        <v>3.7920138888888899E-3</v>
      </c>
      <c r="AQ68" s="47">
        <v>6.4571759259259302E-4</v>
      </c>
      <c r="AR68" s="47">
        <v>1.37952546296296E-2</v>
      </c>
      <c r="AS68" s="39" t="s">
        <v>53</v>
      </c>
      <c r="BJ68" s="39">
        <v>98</v>
      </c>
    </row>
    <row r="69" spans="1:63">
      <c r="A69" s="42">
        <v>243</v>
      </c>
      <c r="B69" s="64" t="s">
        <v>244</v>
      </c>
      <c r="C69" s="64" t="s">
        <v>128</v>
      </c>
      <c r="D69" s="64" t="s">
        <v>128</v>
      </c>
      <c r="E69" s="64"/>
      <c r="F69" s="64" t="s">
        <v>267</v>
      </c>
      <c r="G69" s="64" t="s">
        <v>330</v>
      </c>
      <c r="H69" s="64" t="s">
        <v>331</v>
      </c>
      <c r="I69" s="65">
        <v>26664</v>
      </c>
      <c r="J69" s="40" t="s">
        <v>247</v>
      </c>
      <c r="M69" s="64" t="s">
        <v>51</v>
      </c>
      <c r="P69" s="44">
        <v>2.0138888888888901E-3</v>
      </c>
      <c r="Q69" s="45">
        <v>20.684999999999999</v>
      </c>
      <c r="R69" s="46">
        <v>0.31712962962962998</v>
      </c>
      <c r="S69" s="47">
        <v>5.1465972222222198E-2</v>
      </c>
      <c r="T69" s="47">
        <v>5.1465972222222198E-2</v>
      </c>
      <c r="U69" s="66">
        <v>5.1465972222222198E-2</v>
      </c>
      <c r="V69" s="47">
        <v>8.7345601851851806E-2</v>
      </c>
      <c r="W69" s="40" t="s">
        <v>248</v>
      </c>
      <c r="X69" s="40" t="s">
        <v>52</v>
      </c>
      <c r="Z69" s="67">
        <v>66</v>
      </c>
      <c r="AA69" s="42">
        <v>2</v>
      </c>
      <c r="AB69" s="42">
        <v>14</v>
      </c>
      <c r="AC69" s="42">
        <v>2</v>
      </c>
      <c r="AD69" s="47">
        <v>1.11405092592593E-2</v>
      </c>
      <c r="AE69" s="47">
        <v>-1.9993677083333301</v>
      </c>
      <c r="AF69" s="47">
        <v>5.8256944444444398E-3</v>
      </c>
      <c r="AG69" s="47">
        <v>-1.9993677083333301</v>
      </c>
      <c r="AH69" s="47">
        <v>5.6041666666666696E-3</v>
      </c>
      <c r="AI69" s="47">
        <v>1.0707175925925899E-3</v>
      </c>
      <c r="AJ69" s="47">
        <v>2.7834259259259302E-2</v>
      </c>
      <c r="AK69" s="47">
        <v>4.27951388888889E-3</v>
      </c>
      <c r="AL69" s="47">
        <v>1.64572916666667E-2</v>
      </c>
      <c r="AM69" s="47">
        <v>5.6041666666666696E-3</v>
      </c>
      <c r="AN69" s="47">
        <v>1.0707175925925899E-3</v>
      </c>
      <c r="AO69" s="47">
        <v>2.7834259259259302E-2</v>
      </c>
      <c r="AP69" s="47">
        <v>3.7799768518518499E-3</v>
      </c>
      <c r="AQ69" s="47">
        <v>4.9953703703703705E-4</v>
      </c>
      <c r="AR69" s="47">
        <v>1.64572916666667E-2</v>
      </c>
      <c r="AS69" s="39" t="s">
        <v>53</v>
      </c>
      <c r="AZ69" s="39">
        <v>100</v>
      </c>
    </row>
    <row r="70" spans="1:63">
      <c r="A70" s="42">
        <v>343</v>
      </c>
      <c r="B70" s="48" t="s">
        <v>244</v>
      </c>
      <c r="C70" s="48" t="s">
        <v>81</v>
      </c>
      <c r="D70" s="48" t="s">
        <v>81</v>
      </c>
      <c r="E70" s="48"/>
      <c r="F70" s="48" t="s">
        <v>245</v>
      </c>
      <c r="G70" s="48" t="s">
        <v>332</v>
      </c>
      <c r="H70" s="48" t="s">
        <v>333</v>
      </c>
      <c r="I70" s="49">
        <v>33426</v>
      </c>
      <c r="J70" s="40" t="s">
        <v>247</v>
      </c>
      <c r="M70" s="48" t="s">
        <v>3</v>
      </c>
      <c r="P70" s="44">
        <v>2.0254629629629598E-3</v>
      </c>
      <c r="Q70" s="45">
        <v>20.498000000000001</v>
      </c>
      <c r="R70" s="46">
        <v>0.33313657407407399</v>
      </c>
      <c r="S70" s="47">
        <v>5.1935069444444398E-2</v>
      </c>
      <c r="T70" s="47">
        <v>5.1935069444444398E-2</v>
      </c>
      <c r="U70" s="50">
        <v>5.1935069444444398E-2</v>
      </c>
      <c r="V70" s="47">
        <v>0.103821643518519</v>
      </c>
      <c r="W70" s="40" t="s">
        <v>248</v>
      </c>
      <c r="X70" s="40" t="s">
        <v>52</v>
      </c>
      <c r="Z70" s="51">
        <v>67</v>
      </c>
      <c r="AA70" s="42">
        <v>10</v>
      </c>
      <c r="AB70" s="42">
        <v>53</v>
      </c>
      <c r="AC70" s="42">
        <v>10</v>
      </c>
      <c r="AD70" s="47">
        <v>1.26907407407407E-2</v>
      </c>
      <c r="AE70" s="47">
        <v>1.26907407407407E-2</v>
      </c>
      <c r="AF70" s="47">
        <v>1.26907407407407E-2</v>
      </c>
      <c r="AG70" s="47">
        <v>1.26907407407407E-2</v>
      </c>
      <c r="AH70" s="47">
        <v>6.6575231481481503E-3</v>
      </c>
      <c r="AI70" s="47">
        <v>1.2739583333333301E-3</v>
      </c>
      <c r="AJ70" s="47">
        <v>2.8354745370370402E-2</v>
      </c>
      <c r="AK70" s="47">
        <v>6.0192129629629597E-3</v>
      </c>
      <c r="AL70" s="47">
        <v>1.44907407407407E-2</v>
      </c>
      <c r="AM70" s="47">
        <v>6.6575231481481503E-3</v>
      </c>
      <c r="AN70" s="47">
        <v>1.2739583333333301E-3</v>
      </c>
      <c r="AO70" s="47">
        <v>2.8354745370370402E-2</v>
      </c>
      <c r="AP70" s="47">
        <v>5.1871527777777801E-3</v>
      </c>
      <c r="AQ70" s="47">
        <v>8.3206018518518503E-4</v>
      </c>
      <c r="AR70" s="47">
        <v>1.44907407407407E-2</v>
      </c>
      <c r="AS70" s="39" t="s">
        <v>53</v>
      </c>
      <c r="BF70" s="39">
        <v>95</v>
      </c>
    </row>
    <row r="71" spans="1:63" hidden="1">
      <c r="A71" s="42">
        <v>392</v>
      </c>
      <c r="B71" s="40" t="s">
        <v>244</v>
      </c>
      <c r="C71" s="40" t="s">
        <v>85</v>
      </c>
      <c r="D71" s="40" t="s">
        <v>85</v>
      </c>
      <c r="E71" s="40"/>
      <c r="F71" s="40" t="s">
        <v>245</v>
      </c>
      <c r="G71" s="40" t="s">
        <v>334</v>
      </c>
      <c r="H71" s="40" t="s">
        <v>335</v>
      </c>
      <c r="I71" s="43">
        <v>29850</v>
      </c>
      <c r="J71" s="40" t="s">
        <v>247</v>
      </c>
      <c r="P71" s="44">
        <v>2.0254629629629598E-3</v>
      </c>
      <c r="Q71" s="45">
        <v>20.484999999999999</v>
      </c>
      <c r="R71" s="46">
        <v>0.34013888888888899</v>
      </c>
      <c r="S71" s="47">
        <v>5.1967361111111103E-2</v>
      </c>
      <c r="T71" s="47">
        <v>5.1967361111111103E-2</v>
      </c>
      <c r="U71" s="47">
        <v>5.1967361111111103E-2</v>
      </c>
      <c r="V71" s="47">
        <v>0.11085625</v>
      </c>
      <c r="W71" s="40" t="s">
        <v>248</v>
      </c>
      <c r="X71" s="40" t="s">
        <v>52</v>
      </c>
      <c r="Z71" s="42">
        <v>68</v>
      </c>
      <c r="AA71" s="42">
        <v>9</v>
      </c>
      <c r="AB71" s="42">
        <v>54</v>
      </c>
      <c r="AC71" s="42">
        <v>9</v>
      </c>
      <c r="AD71" s="47">
        <v>1.0793865740740699E-2</v>
      </c>
      <c r="AE71" s="47">
        <v>7.2547453703703697E-3</v>
      </c>
      <c r="AF71" s="47">
        <v>1.0793865740740699E-2</v>
      </c>
      <c r="AG71" s="47">
        <v>7.2547453703703697E-3</v>
      </c>
      <c r="AH71" s="47">
        <v>7.4861111111111101E-3</v>
      </c>
      <c r="AI71" s="47">
        <v>1.20694444444444E-3</v>
      </c>
      <c r="AJ71" s="47">
        <v>2.8804976851851901E-2</v>
      </c>
      <c r="AK71" s="47">
        <v>3.8494212962963E-3</v>
      </c>
      <c r="AL71" s="47">
        <v>1.35518518518519E-2</v>
      </c>
      <c r="AM71" s="47">
        <v>7.4861111111111101E-3</v>
      </c>
      <c r="AN71" s="47">
        <v>1.20694444444444E-3</v>
      </c>
      <c r="AO71" s="47">
        <v>2.8804976851851901E-2</v>
      </c>
      <c r="AP71" s="47">
        <v>2.9319444444444401E-3</v>
      </c>
      <c r="AQ71" s="47">
        <v>9.1747685185185205E-4</v>
      </c>
      <c r="AR71" s="47">
        <v>1.35518518518519E-2</v>
      </c>
    </row>
    <row r="72" spans="1:63">
      <c r="A72" s="42">
        <v>223</v>
      </c>
      <c r="B72" s="53" t="s">
        <v>244</v>
      </c>
      <c r="C72" s="53" t="s">
        <v>90</v>
      </c>
      <c r="D72" s="53" t="s">
        <v>90</v>
      </c>
      <c r="E72" s="53"/>
      <c r="F72" s="53" t="s">
        <v>245</v>
      </c>
      <c r="G72" s="53" t="s">
        <v>336</v>
      </c>
      <c r="H72" s="53" t="s">
        <v>337</v>
      </c>
      <c r="I72" s="54">
        <v>27116</v>
      </c>
      <c r="J72" s="40" t="s">
        <v>247</v>
      </c>
      <c r="M72" s="53" t="s">
        <v>10</v>
      </c>
      <c r="P72" s="44">
        <v>2.0254629629629598E-3</v>
      </c>
      <c r="Q72" s="45">
        <v>20.481999999999999</v>
      </c>
      <c r="R72" s="46">
        <v>0.31320601851851898</v>
      </c>
      <c r="S72" s="47">
        <v>5.1975810185185198E-2</v>
      </c>
      <c r="T72" s="47">
        <v>5.1975810185185198E-2</v>
      </c>
      <c r="U72" s="47">
        <v>5.1975810185185198E-2</v>
      </c>
      <c r="V72" s="47">
        <v>8.3931828703703706E-2</v>
      </c>
      <c r="W72" s="40" t="s">
        <v>248</v>
      </c>
      <c r="X72" s="40" t="s">
        <v>52</v>
      </c>
      <c r="Z72" s="42">
        <v>69</v>
      </c>
      <c r="AA72" s="42">
        <v>8</v>
      </c>
      <c r="AB72" s="42">
        <v>55</v>
      </c>
      <c r="AC72" s="42">
        <v>8</v>
      </c>
      <c r="AD72" s="47">
        <v>1.26728009259259E-2</v>
      </c>
      <c r="AE72" s="47">
        <v>1.09449074074074E-2</v>
      </c>
      <c r="AF72" s="47">
        <v>1.26728009259259E-2</v>
      </c>
      <c r="AG72" s="47">
        <v>1.09449074074074E-2</v>
      </c>
      <c r="AH72" s="47">
        <v>4.7000000000000002E-3</v>
      </c>
      <c r="AI72" s="47">
        <v>7.5069444444444402E-4</v>
      </c>
      <c r="AJ72" s="47">
        <v>2.8514004629629601E-2</v>
      </c>
      <c r="AK72" s="47">
        <v>5.2740740740740699E-3</v>
      </c>
      <c r="AL72" s="47">
        <v>1.75394675925926E-2</v>
      </c>
      <c r="AM72" s="47">
        <v>4.7000000000000002E-3</v>
      </c>
      <c r="AN72" s="47">
        <v>7.5069444444444402E-4</v>
      </c>
      <c r="AO72" s="47">
        <v>2.8514004629629601E-2</v>
      </c>
      <c r="AP72" s="47">
        <v>4.8024305555555598E-3</v>
      </c>
      <c r="AQ72" s="47">
        <v>4.7164351851851903E-4</v>
      </c>
      <c r="AR72" s="47">
        <v>1.75394675925926E-2</v>
      </c>
      <c r="AS72" s="39" t="s">
        <v>53</v>
      </c>
      <c r="BI72" s="39">
        <v>96</v>
      </c>
    </row>
    <row r="73" spans="1:63">
      <c r="A73" s="42">
        <v>257</v>
      </c>
      <c r="B73" s="64" t="s">
        <v>244</v>
      </c>
      <c r="C73" s="64" t="s">
        <v>103</v>
      </c>
      <c r="D73" s="64" t="s">
        <v>103</v>
      </c>
      <c r="E73" s="64"/>
      <c r="F73" s="64" t="s">
        <v>245</v>
      </c>
      <c r="G73" s="64" t="s">
        <v>338</v>
      </c>
      <c r="H73" s="64" t="s">
        <v>134</v>
      </c>
      <c r="I73" s="65">
        <v>24068</v>
      </c>
      <c r="J73" s="40" t="s">
        <v>247</v>
      </c>
      <c r="M73" s="64" t="s">
        <v>51</v>
      </c>
      <c r="P73" s="44">
        <v>2.0370370370370399E-3</v>
      </c>
      <c r="Q73" s="45">
        <v>20.422999999999998</v>
      </c>
      <c r="R73" s="46">
        <v>0.31925925925925902</v>
      </c>
      <c r="S73" s="47">
        <v>5.2124421296296297E-2</v>
      </c>
      <c r="T73" s="47">
        <v>5.2124421296296297E-2</v>
      </c>
      <c r="U73" s="66">
        <v>5.2124421296296297E-2</v>
      </c>
      <c r="V73" s="47">
        <v>9.0133680555555595E-2</v>
      </c>
      <c r="W73" s="40" t="s">
        <v>248</v>
      </c>
      <c r="X73" s="40" t="s">
        <v>52</v>
      </c>
      <c r="Z73" s="67">
        <v>70</v>
      </c>
      <c r="AA73" s="42">
        <v>2</v>
      </c>
      <c r="AB73" s="42">
        <v>56</v>
      </c>
      <c r="AC73" s="42">
        <v>2</v>
      </c>
      <c r="AD73" s="47">
        <v>1.2880092592592599E-2</v>
      </c>
      <c r="AE73" s="47">
        <v>4.6456018518518504E-3</v>
      </c>
      <c r="AF73" s="47">
        <v>1.2880092592592599E-2</v>
      </c>
      <c r="AG73" s="47">
        <v>4.6456018518518504E-3</v>
      </c>
      <c r="AH73" s="47">
        <v>6.103125E-3</v>
      </c>
      <c r="AI73" s="47">
        <v>6.3472222222222196E-4</v>
      </c>
      <c r="AJ73" s="47">
        <v>2.6737731481481501E-2</v>
      </c>
      <c r="AK73" s="47">
        <v>5.62048611111111E-3</v>
      </c>
      <c r="AL73" s="47">
        <v>1.7889467592592599E-2</v>
      </c>
      <c r="AM73" s="47">
        <v>6.103125E-3</v>
      </c>
      <c r="AN73" s="47">
        <v>6.3472222222222196E-4</v>
      </c>
      <c r="AO73" s="47">
        <v>2.6737731481481501E-2</v>
      </c>
      <c r="AP73" s="47">
        <v>4.9363425925925903E-3</v>
      </c>
      <c r="AQ73" s="47">
        <v>6.8414351851851904E-4</v>
      </c>
      <c r="AR73" s="47">
        <v>1.7889467592592599E-2</v>
      </c>
      <c r="AS73" s="39" t="s">
        <v>53</v>
      </c>
      <c r="BK73" s="39">
        <v>98</v>
      </c>
    </row>
    <row r="74" spans="1:63" hidden="1">
      <c r="A74" s="42">
        <v>333</v>
      </c>
      <c r="B74" s="40" t="s">
        <v>244</v>
      </c>
      <c r="C74" s="40" t="s">
        <v>122</v>
      </c>
      <c r="D74" s="40" t="s">
        <v>122</v>
      </c>
      <c r="E74" s="40"/>
      <c r="F74" s="40" t="s">
        <v>267</v>
      </c>
      <c r="G74" s="40" t="s">
        <v>339</v>
      </c>
      <c r="H74" s="40" t="s">
        <v>340</v>
      </c>
      <c r="I74" s="43">
        <v>29950</v>
      </c>
      <c r="J74" s="40" t="s">
        <v>247</v>
      </c>
      <c r="P74" s="44">
        <v>2.0370370370370399E-3</v>
      </c>
      <c r="Q74" s="45">
        <v>20.411999999999999</v>
      </c>
      <c r="R74" s="46">
        <v>0.33175925925925898</v>
      </c>
      <c r="S74" s="47">
        <v>5.2154629629629599E-2</v>
      </c>
      <c r="T74" s="47">
        <v>5.2154629629629599E-2</v>
      </c>
      <c r="U74" s="47">
        <v>5.2154629629629599E-2</v>
      </c>
      <c r="V74" s="47">
        <v>0.102663888888889</v>
      </c>
      <c r="W74" s="40" t="s">
        <v>248</v>
      </c>
      <c r="X74" s="40" t="s">
        <v>52</v>
      </c>
      <c r="Z74" s="42">
        <v>71</v>
      </c>
      <c r="AA74" s="42">
        <v>4</v>
      </c>
      <c r="AB74" s="42">
        <v>15</v>
      </c>
      <c r="AC74" s="42">
        <v>4</v>
      </c>
      <c r="AD74" s="47">
        <v>1.1985069444444401E-2</v>
      </c>
      <c r="AE74" s="47">
        <v>6.2707175925925899E-3</v>
      </c>
      <c r="AF74" s="47">
        <v>6.6702546296296301E-3</v>
      </c>
      <c r="AG74" s="47">
        <v>6.2707175925925899E-3</v>
      </c>
      <c r="AH74" s="47">
        <v>6.9179398148148203E-3</v>
      </c>
      <c r="AI74" s="47">
        <v>9.9895833333333304E-4</v>
      </c>
      <c r="AJ74" s="47">
        <v>2.7824768518518499E-2</v>
      </c>
      <c r="AK74" s="47">
        <v>4.7407407407407398E-3</v>
      </c>
      <c r="AL74" s="47">
        <v>1.5608101851851901E-2</v>
      </c>
      <c r="AM74" s="47">
        <v>6.9179398148148203E-3</v>
      </c>
      <c r="AN74" s="47">
        <v>9.9895833333333304E-4</v>
      </c>
      <c r="AO74" s="47">
        <v>2.7824768518518499E-2</v>
      </c>
      <c r="AP74" s="47">
        <v>3.9358796296296303E-3</v>
      </c>
      <c r="AQ74" s="47">
        <v>8.0486111111111101E-4</v>
      </c>
      <c r="AR74" s="47">
        <v>1.5608101851851901E-2</v>
      </c>
    </row>
    <row r="75" spans="1:63">
      <c r="A75" s="42">
        <v>331</v>
      </c>
      <c r="B75" s="64" t="s">
        <v>244</v>
      </c>
      <c r="C75" s="64" t="s">
        <v>100</v>
      </c>
      <c r="D75" s="64" t="s">
        <v>100</v>
      </c>
      <c r="E75" s="64"/>
      <c r="F75" s="64" t="s">
        <v>245</v>
      </c>
      <c r="G75" s="64" t="s">
        <v>341</v>
      </c>
      <c r="H75" s="64" t="s">
        <v>342</v>
      </c>
      <c r="I75" s="65">
        <v>31625</v>
      </c>
      <c r="J75" s="40" t="s">
        <v>247</v>
      </c>
      <c r="M75" s="64" t="s">
        <v>51</v>
      </c>
      <c r="P75" s="44">
        <v>2.0370370370370399E-3</v>
      </c>
      <c r="Q75" s="45">
        <v>20.39</v>
      </c>
      <c r="R75" s="46">
        <v>0.33136574074074099</v>
      </c>
      <c r="S75" s="47">
        <v>5.2209722222222199E-2</v>
      </c>
      <c r="T75" s="47">
        <v>5.2209722222222199E-2</v>
      </c>
      <c r="U75" s="66">
        <v>5.2209722222222199E-2</v>
      </c>
      <c r="V75" s="47">
        <v>0.10232546296296301</v>
      </c>
      <c r="W75" s="40" t="s">
        <v>248</v>
      </c>
      <c r="X75" s="40" t="s">
        <v>52</v>
      </c>
      <c r="Z75" s="67">
        <v>72</v>
      </c>
      <c r="AA75" s="42">
        <v>8</v>
      </c>
      <c r="AB75" s="42">
        <v>57</v>
      </c>
      <c r="AC75" s="42">
        <v>8</v>
      </c>
      <c r="AD75" s="47">
        <v>1.2093981481481501E-2</v>
      </c>
      <c r="AE75" s="47">
        <v>9.6331018518518493E-3</v>
      </c>
      <c r="AF75" s="47">
        <v>1.2093981481481501E-2</v>
      </c>
      <c r="AG75" s="47">
        <v>9.6331018518518493E-3</v>
      </c>
      <c r="AH75" s="47">
        <v>6.35324074074074E-3</v>
      </c>
      <c r="AI75" s="47">
        <v>1.1829861111111099E-3</v>
      </c>
      <c r="AJ75" s="47">
        <v>2.7443518518518499E-2</v>
      </c>
      <c r="AK75" s="47">
        <v>4.9187500000000004E-3</v>
      </c>
      <c r="AL75" s="47">
        <v>1.6300925925925899E-2</v>
      </c>
      <c r="AM75" s="47">
        <v>6.35324074074074E-3</v>
      </c>
      <c r="AN75" s="47">
        <v>1.1829861111111099E-3</v>
      </c>
      <c r="AO75" s="47">
        <v>2.7443518518518499E-2</v>
      </c>
      <c r="AP75" s="47">
        <v>3.98969907407407E-3</v>
      </c>
      <c r="AQ75" s="47">
        <v>9.2905092592592605E-4</v>
      </c>
      <c r="AR75" s="47">
        <v>1.6300925925925899E-2</v>
      </c>
      <c r="AS75" s="39" t="s">
        <v>53</v>
      </c>
      <c r="BG75" s="39">
        <v>97</v>
      </c>
    </row>
    <row r="76" spans="1:63">
      <c r="A76" s="42">
        <v>238</v>
      </c>
      <c r="B76" s="59" t="s">
        <v>244</v>
      </c>
      <c r="C76" s="59" t="s">
        <v>113</v>
      </c>
      <c r="D76" s="59" t="s">
        <v>113</v>
      </c>
      <c r="E76" s="59"/>
      <c r="F76" s="59" t="s">
        <v>267</v>
      </c>
      <c r="G76" s="59" t="s">
        <v>343</v>
      </c>
      <c r="H76" s="59" t="s">
        <v>344</v>
      </c>
      <c r="I76" s="60">
        <v>33376</v>
      </c>
      <c r="J76" s="40" t="s">
        <v>247</v>
      </c>
      <c r="M76" s="59" t="s">
        <v>4</v>
      </c>
      <c r="P76" s="44">
        <v>2.04861111111111E-3</v>
      </c>
      <c r="Q76" s="45">
        <v>20.276</v>
      </c>
      <c r="R76" s="46">
        <v>0.31591435185185202</v>
      </c>
      <c r="S76" s="47">
        <v>5.2504398148148099E-2</v>
      </c>
      <c r="T76" s="47">
        <v>5.2504398148148099E-2</v>
      </c>
      <c r="U76" s="61">
        <v>5.2504398148148099E-2</v>
      </c>
      <c r="V76" s="47">
        <v>8.7168750000000003E-2</v>
      </c>
      <c r="W76" s="40" t="s">
        <v>248</v>
      </c>
      <c r="X76" s="40" t="s">
        <v>52</v>
      </c>
      <c r="Z76" s="62">
        <v>73</v>
      </c>
      <c r="AA76" s="42">
        <v>1</v>
      </c>
      <c r="AB76" s="42">
        <v>16</v>
      </c>
      <c r="AC76" s="42">
        <v>1</v>
      </c>
      <c r="AD76" s="47">
        <v>1.2585648148148099E-2</v>
      </c>
      <c r="AE76" s="47">
        <v>0</v>
      </c>
      <c r="AF76" s="47">
        <v>7.2708333333333297E-3</v>
      </c>
      <c r="AG76" s="47">
        <v>0</v>
      </c>
      <c r="AH76" s="47">
        <v>5.1886574074074101E-3</v>
      </c>
      <c r="AI76" s="47">
        <v>9.4409722222222204E-4</v>
      </c>
      <c r="AJ76" s="47">
        <v>3.0887615740740702E-2</v>
      </c>
      <c r="AK76" s="47">
        <v>4.9334490740740701E-3</v>
      </c>
      <c r="AL76" s="47">
        <v>1.47372685185185E-2</v>
      </c>
      <c r="AM76" s="47">
        <v>5.1886574074074101E-3</v>
      </c>
      <c r="AN76" s="47">
        <v>9.4409722222222204E-4</v>
      </c>
      <c r="AO76" s="47">
        <v>3.0887615740740702E-2</v>
      </c>
      <c r="AP76" s="47">
        <v>4.1866898148148202E-3</v>
      </c>
      <c r="AQ76" s="47">
        <v>7.4675925925925897E-4</v>
      </c>
      <c r="AR76" s="47">
        <v>1.47372685185185E-2</v>
      </c>
      <c r="AS76" s="39" t="s">
        <v>53</v>
      </c>
      <c r="AV76" s="39">
        <v>100</v>
      </c>
    </row>
    <row r="77" spans="1:63" hidden="1">
      <c r="A77" s="42">
        <v>307</v>
      </c>
      <c r="B77" s="40" t="s">
        <v>244</v>
      </c>
      <c r="C77" s="58" t="s">
        <v>100</v>
      </c>
      <c r="D77" s="58" t="s">
        <v>100</v>
      </c>
      <c r="E77" s="58"/>
      <c r="F77" s="40" t="s">
        <v>245</v>
      </c>
      <c r="G77" s="40" t="s">
        <v>345</v>
      </c>
      <c r="H77" s="40" t="s">
        <v>346</v>
      </c>
      <c r="I77" s="43">
        <v>30406</v>
      </c>
      <c r="J77" s="40" t="s">
        <v>247</v>
      </c>
      <c r="P77" s="44">
        <v>2.0601851851851901E-3</v>
      </c>
      <c r="Q77" s="45">
        <v>20.198</v>
      </c>
      <c r="R77" s="46">
        <v>0.327395833333333</v>
      </c>
      <c r="S77" s="47">
        <v>5.2705787037037002E-2</v>
      </c>
      <c r="T77" s="47">
        <v>5.2705787037037002E-2</v>
      </c>
      <c r="U77" s="47">
        <v>5.2705787037037002E-2</v>
      </c>
      <c r="V77" s="47">
        <v>9.8851620370370402E-2</v>
      </c>
      <c r="W77" s="40" t="s">
        <v>248</v>
      </c>
      <c r="X77" s="40" t="s">
        <v>52</v>
      </c>
      <c r="Z77" s="42">
        <v>74</v>
      </c>
      <c r="AA77" s="42">
        <v>9</v>
      </c>
      <c r="AB77" s="42">
        <v>58</v>
      </c>
      <c r="AC77" s="42">
        <v>9</v>
      </c>
      <c r="AD77" s="47">
        <v>1.28103009259259E-2</v>
      </c>
      <c r="AE77" s="47">
        <v>1.0349421296296299E-2</v>
      </c>
      <c r="AF77" s="47">
        <v>1.28103009259259E-2</v>
      </c>
      <c r="AG77" s="47">
        <v>1.0349421296296299E-2</v>
      </c>
      <c r="AH77" s="47">
        <v>6.4789351851851796E-3</v>
      </c>
      <c r="AI77" s="47">
        <v>1.0766203703703699E-3</v>
      </c>
      <c r="AJ77" s="47">
        <v>3.0213310185185201E-2</v>
      </c>
      <c r="AK77" s="47">
        <v>5.2901620370370403E-3</v>
      </c>
      <c r="AL77" s="47">
        <v>1.3856712962962999E-2</v>
      </c>
      <c r="AM77" s="47">
        <v>6.4789351851851796E-3</v>
      </c>
      <c r="AN77" s="47">
        <v>1.0766203703703699E-3</v>
      </c>
      <c r="AO77" s="47">
        <v>3.0213310185185201E-2</v>
      </c>
      <c r="AP77" s="47">
        <v>4.2099537037037001E-3</v>
      </c>
      <c r="AQ77" s="47">
        <v>1.0802083333333299E-3</v>
      </c>
      <c r="AR77" s="47">
        <v>1.3856712962962999E-2</v>
      </c>
    </row>
    <row r="78" spans="1:63">
      <c r="A78" s="42">
        <v>104</v>
      </c>
      <c r="B78" s="40" t="s">
        <v>244</v>
      </c>
      <c r="C78" s="40" t="s">
        <v>109</v>
      </c>
      <c r="D78" s="40" t="s">
        <v>109</v>
      </c>
      <c r="E78" s="40"/>
      <c r="F78" s="40" t="s">
        <v>267</v>
      </c>
      <c r="G78" s="40" t="s">
        <v>347</v>
      </c>
      <c r="H78" s="40" t="s">
        <v>348</v>
      </c>
      <c r="I78" s="43">
        <v>39390</v>
      </c>
      <c r="J78" s="40" t="s">
        <v>247</v>
      </c>
      <c r="M78" s="40" t="s">
        <v>33</v>
      </c>
      <c r="P78" s="44">
        <v>2.0601851851851901E-3</v>
      </c>
      <c r="Q78" s="45">
        <v>20.193999999999999</v>
      </c>
      <c r="R78" s="46">
        <v>0.28303240740740698</v>
      </c>
      <c r="S78" s="47">
        <v>5.2717245370370397E-2</v>
      </c>
      <c r="T78" s="47">
        <v>5.2717245370370397E-2</v>
      </c>
      <c r="U78" s="47">
        <v>5.2717245370370397E-2</v>
      </c>
      <c r="V78" s="47">
        <v>5.4499652777777803E-2</v>
      </c>
      <c r="W78" s="40" t="s">
        <v>248</v>
      </c>
      <c r="X78" s="40" t="s">
        <v>52</v>
      </c>
      <c r="Z78" s="42">
        <v>75</v>
      </c>
      <c r="AA78" s="42">
        <v>2</v>
      </c>
      <c r="AB78" s="42">
        <v>17</v>
      </c>
      <c r="AC78" s="42">
        <v>2</v>
      </c>
      <c r="AD78" s="47">
        <v>1.15396990740741E-2</v>
      </c>
      <c r="AE78" s="47">
        <v>1.7881944444444399E-3</v>
      </c>
      <c r="AF78" s="47">
        <v>6.2248842592592599E-3</v>
      </c>
      <c r="AG78" s="47">
        <v>1.7881944444444399E-3</v>
      </c>
      <c r="AH78" s="47">
        <v>4.875E-3</v>
      </c>
      <c r="AI78" s="47">
        <v>4.1446759259259301E-4</v>
      </c>
      <c r="AJ78" s="47">
        <v>3.1006481481481499E-2</v>
      </c>
      <c r="AK78" s="47">
        <v>3.39548611111111E-3</v>
      </c>
      <c r="AL78" s="47">
        <v>1.5953703703703699E-2</v>
      </c>
      <c r="AM78" s="47">
        <v>4.875E-3</v>
      </c>
      <c r="AN78" s="47">
        <v>4.1446759259259301E-4</v>
      </c>
      <c r="AO78" s="47">
        <v>3.1006481481481499E-2</v>
      </c>
      <c r="AP78" s="47">
        <v>2.9278935185185202E-3</v>
      </c>
      <c r="AQ78" s="47">
        <v>4.6759259259259302E-4</v>
      </c>
      <c r="AR78" s="47">
        <v>1.5953703703703699E-2</v>
      </c>
      <c r="AS78" s="39" t="s">
        <v>53</v>
      </c>
      <c r="AU78" s="39">
        <v>95</v>
      </c>
    </row>
    <row r="79" spans="1:63" hidden="1">
      <c r="A79" s="42">
        <v>237</v>
      </c>
      <c r="B79" s="40" t="s">
        <v>244</v>
      </c>
      <c r="C79" s="40" t="s">
        <v>113</v>
      </c>
      <c r="D79" s="40" t="s">
        <v>113</v>
      </c>
      <c r="E79" s="40"/>
      <c r="F79" s="40" t="s">
        <v>267</v>
      </c>
      <c r="G79" s="40" t="s">
        <v>349</v>
      </c>
      <c r="H79" s="40" t="s">
        <v>350</v>
      </c>
      <c r="I79" s="43">
        <v>32726</v>
      </c>
      <c r="J79" s="40" t="s">
        <v>247</v>
      </c>
      <c r="P79" s="44">
        <v>2.0601851851851901E-3</v>
      </c>
      <c r="Q79" s="45">
        <v>20.193000000000001</v>
      </c>
      <c r="R79" s="46">
        <v>0.31571759259259302</v>
      </c>
      <c r="S79" s="47">
        <v>5.2718171296296301E-2</v>
      </c>
      <c r="T79" s="47">
        <v>5.2718171296296301E-2</v>
      </c>
      <c r="U79" s="47">
        <v>5.2718171296296301E-2</v>
      </c>
      <c r="V79" s="47">
        <v>8.7185763888888906E-2</v>
      </c>
      <c r="W79" s="40" t="s">
        <v>248</v>
      </c>
      <c r="X79" s="40" t="s">
        <v>52</v>
      </c>
      <c r="Z79" s="42">
        <v>76</v>
      </c>
      <c r="AA79" s="42">
        <v>2</v>
      </c>
      <c r="AB79" s="42">
        <v>18</v>
      </c>
      <c r="AC79" s="42">
        <v>2</v>
      </c>
      <c r="AD79" s="47">
        <v>1.2038773148148101E-2</v>
      </c>
      <c r="AE79" s="47">
        <v>-1.9994531250000001</v>
      </c>
      <c r="AF79" s="47">
        <v>6.7239583333333301E-3</v>
      </c>
      <c r="AG79" s="47">
        <v>-1.9994531250000001</v>
      </c>
      <c r="AH79" s="47">
        <v>5.46898148148148E-3</v>
      </c>
      <c r="AI79" s="47">
        <v>9.766203703703701E-4</v>
      </c>
      <c r="AJ79" s="47">
        <v>3.02648148148148E-2</v>
      </c>
      <c r="AK79" s="47">
        <v>4.2528935185185204E-3</v>
      </c>
      <c r="AL79" s="47">
        <v>1.51809027777778E-2</v>
      </c>
      <c r="AM79" s="47">
        <v>5.46898148148148E-3</v>
      </c>
      <c r="AN79" s="47">
        <v>9.766203703703701E-4</v>
      </c>
      <c r="AO79" s="47">
        <v>3.02648148148148E-2</v>
      </c>
      <c r="AP79" s="47">
        <v>3.4260416666666701E-3</v>
      </c>
      <c r="AQ79" s="47">
        <v>8.2685185185185205E-4</v>
      </c>
      <c r="AR79" s="47">
        <v>1.51809027777778E-2</v>
      </c>
    </row>
    <row r="80" spans="1:63" hidden="1">
      <c r="A80" s="42">
        <v>401</v>
      </c>
      <c r="B80" s="40" t="s">
        <v>244</v>
      </c>
      <c r="C80" s="58" t="s">
        <v>81</v>
      </c>
      <c r="D80" s="58" t="s">
        <v>81</v>
      </c>
      <c r="E80" s="58"/>
      <c r="F80" s="40" t="s">
        <v>245</v>
      </c>
      <c r="G80" s="40" t="s">
        <v>351</v>
      </c>
      <c r="H80" s="40" t="s">
        <v>168</v>
      </c>
      <c r="I80" s="43">
        <v>32306</v>
      </c>
      <c r="J80" s="40" t="s">
        <v>247</v>
      </c>
      <c r="M80" s="40" t="s">
        <v>206</v>
      </c>
      <c r="P80" s="44">
        <v>2.0717592592592602E-3</v>
      </c>
      <c r="Q80" s="45">
        <v>20.079000000000001</v>
      </c>
      <c r="R80" s="46">
        <v>0.34153935185185202</v>
      </c>
      <c r="S80" s="47">
        <v>5.3019444444444397E-2</v>
      </c>
      <c r="T80" s="47">
        <v>5.3019444444444397E-2</v>
      </c>
      <c r="U80" s="47">
        <v>5.3019444444444397E-2</v>
      </c>
      <c r="V80" s="47">
        <v>0.113308796296296</v>
      </c>
      <c r="W80" s="40" t="s">
        <v>248</v>
      </c>
      <c r="X80" s="40" t="s">
        <v>52</v>
      </c>
      <c r="Z80" s="42">
        <v>77</v>
      </c>
      <c r="AA80" s="42">
        <v>11</v>
      </c>
      <c r="AB80" s="42">
        <v>59</v>
      </c>
      <c r="AC80" s="42">
        <v>11</v>
      </c>
      <c r="AD80" s="47">
        <v>1.3633333333333299E-2</v>
      </c>
      <c r="AE80" s="47">
        <v>1.3633333333333299E-2</v>
      </c>
      <c r="AF80" s="47">
        <v>1.3633333333333299E-2</v>
      </c>
      <c r="AG80" s="47">
        <v>1.3633333333333299E-2</v>
      </c>
      <c r="AH80" s="47">
        <v>7.1974537037036998E-3</v>
      </c>
      <c r="AI80" s="47">
        <v>1.2168981481481499E-3</v>
      </c>
      <c r="AJ80" s="47">
        <v>2.9340740740740699E-2</v>
      </c>
      <c r="AK80" s="47">
        <v>5.6311342592592602E-3</v>
      </c>
      <c r="AL80" s="47">
        <v>1.4352546296296301E-2</v>
      </c>
      <c r="AM80" s="47">
        <v>7.1974537037036998E-3</v>
      </c>
      <c r="AN80" s="47">
        <v>1.2168981481481499E-3</v>
      </c>
      <c r="AO80" s="47">
        <v>2.9340740740740699E-2</v>
      </c>
      <c r="AP80" s="47">
        <v>4.7193287037037004E-3</v>
      </c>
      <c r="AQ80" s="47">
        <v>9.11805555555556E-4</v>
      </c>
      <c r="AR80" s="47">
        <v>1.4352546296296301E-2</v>
      </c>
    </row>
    <row r="81" spans="1:64">
      <c r="A81" s="42">
        <v>300</v>
      </c>
      <c r="B81" s="64" t="s">
        <v>244</v>
      </c>
      <c r="C81" s="64" t="s">
        <v>85</v>
      </c>
      <c r="D81" s="64" t="s">
        <v>85</v>
      </c>
      <c r="E81" s="64"/>
      <c r="F81" s="64" t="s">
        <v>245</v>
      </c>
      <c r="G81" s="64" t="s">
        <v>352</v>
      </c>
      <c r="H81" s="64" t="s">
        <v>160</v>
      </c>
      <c r="I81" s="65">
        <v>29869</v>
      </c>
      <c r="J81" s="40" t="s">
        <v>247</v>
      </c>
      <c r="M81" s="64" t="s">
        <v>51</v>
      </c>
      <c r="P81" s="44">
        <v>2.0717592592592602E-3</v>
      </c>
      <c r="Q81" s="45">
        <v>20.029</v>
      </c>
      <c r="R81" s="46">
        <v>0.32592592592592601</v>
      </c>
      <c r="S81" s="47">
        <v>5.3149537037037002E-2</v>
      </c>
      <c r="T81" s="47">
        <v>5.3149537037037002E-2</v>
      </c>
      <c r="U81" s="66">
        <v>5.3149537037037002E-2</v>
      </c>
      <c r="V81" s="47">
        <v>9.7825462962963003E-2</v>
      </c>
      <c r="W81" s="40" t="s">
        <v>248</v>
      </c>
      <c r="X81" s="40" t="s">
        <v>52</v>
      </c>
      <c r="Z81" s="67">
        <v>78</v>
      </c>
      <c r="AA81" s="42">
        <v>10</v>
      </c>
      <c r="AB81" s="42">
        <v>60</v>
      </c>
      <c r="AC81" s="42">
        <v>10</v>
      </c>
      <c r="AD81" s="47">
        <v>1.37313657407407E-2</v>
      </c>
      <c r="AE81" s="47">
        <v>1.01922453703704E-2</v>
      </c>
      <c r="AF81" s="47">
        <v>1.37313657407407E-2</v>
      </c>
      <c r="AG81" s="47">
        <v>1.01922453703704E-2</v>
      </c>
      <c r="AH81" s="47">
        <v>5.8766203703703697E-3</v>
      </c>
      <c r="AI81" s="47">
        <v>9.0856481481481496E-4</v>
      </c>
      <c r="AJ81" s="47">
        <v>2.82109953703704E-2</v>
      </c>
      <c r="AK81" s="47">
        <v>5.1776620370370396E-3</v>
      </c>
      <c r="AL81" s="47">
        <v>1.7662962962962998E-2</v>
      </c>
      <c r="AM81" s="47">
        <v>5.8766203703703697E-3</v>
      </c>
      <c r="AN81" s="47">
        <v>9.0856481481481496E-4</v>
      </c>
      <c r="AO81" s="47">
        <v>2.82109953703704E-2</v>
      </c>
      <c r="AP81" s="47">
        <v>4.6872685185185203E-3</v>
      </c>
      <c r="AQ81" s="47">
        <v>4.9039351851851804E-4</v>
      </c>
      <c r="AR81" s="47">
        <v>1.7662962962962998E-2</v>
      </c>
      <c r="AS81" s="39" t="s">
        <v>53</v>
      </c>
      <c r="BH81" s="39">
        <v>96</v>
      </c>
    </row>
    <row r="82" spans="1:64">
      <c r="A82" s="42">
        <v>376</v>
      </c>
      <c r="B82" s="64" t="s">
        <v>244</v>
      </c>
      <c r="C82" s="58" t="s">
        <v>90</v>
      </c>
      <c r="D82" s="58" t="s">
        <v>92</v>
      </c>
      <c r="E82" s="58" t="s">
        <v>665</v>
      </c>
      <c r="F82" s="64" t="s">
        <v>245</v>
      </c>
      <c r="G82" s="64" t="s">
        <v>353</v>
      </c>
      <c r="H82" s="64" t="s">
        <v>354</v>
      </c>
      <c r="I82" s="65">
        <v>26816</v>
      </c>
      <c r="J82" s="40" t="s">
        <v>247</v>
      </c>
      <c r="M82" s="64" t="s">
        <v>51</v>
      </c>
      <c r="P82" s="44">
        <v>2.0833333333333298E-3</v>
      </c>
      <c r="Q82" s="45">
        <v>19.989999999999998</v>
      </c>
      <c r="R82" s="46">
        <v>0.33752314814814799</v>
      </c>
      <c r="S82" s="47">
        <v>5.3255208333333297E-2</v>
      </c>
      <c r="T82" s="47">
        <v>5.3255208333333297E-2</v>
      </c>
      <c r="U82" s="66">
        <v>5.3255208333333297E-2</v>
      </c>
      <c r="V82" s="47">
        <v>0.109528356481481</v>
      </c>
      <c r="W82" s="40" t="s">
        <v>248</v>
      </c>
      <c r="X82" s="40" t="s">
        <v>52</v>
      </c>
      <c r="Z82" s="67">
        <v>79</v>
      </c>
      <c r="AA82" s="42">
        <v>9</v>
      </c>
      <c r="AB82" s="42">
        <v>61</v>
      </c>
      <c r="AC82" s="42">
        <v>9</v>
      </c>
      <c r="AD82" s="47">
        <v>1.2781712962963E-2</v>
      </c>
      <c r="AE82" s="47">
        <v>1.1053819444444399E-2</v>
      </c>
      <c r="AF82" s="47">
        <v>1.2781712962963E-2</v>
      </c>
      <c r="AG82" s="47">
        <v>1.1053819444444399E-2</v>
      </c>
      <c r="AH82" s="47">
        <v>8.1751157407407397E-3</v>
      </c>
      <c r="AI82" s="47">
        <v>1.0729166666666699E-3</v>
      </c>
      <c r="AJ82" s="47">
        <v>2.8758101851851899E-2</v>
      </c>
      <c r="AK82" s="47">
        <v>4.3296296296296303E-3</v>
      </c>
      <c r="AL82" s="47">
        <v>1.45513888888889E-2</v>
      </c>
      <c r="AM82" s="47">
        <v>8.1751157407407397E-3</v>
      </c>
      <c r="AN82" s="47">
        <v>1.0729166666666699E-3</v>
      </c>
      <c r="AO82" s="47">
        <v>2.8758101851851899E-2</v>
      </c>
      <c r="AP82" s="47">
        <v>3.6319444444444398E-3</v>
      </c>
      <c r="AQ82" s="47">
        <v>6.9768518518518498E-4</v>
      </c>
      <c r="AR82" s="47">
        <v>1.45513888888889E-2</v>
      </c>
      <c r="AS82" s="39" t="s">
        <v>53</v>
      </c>
      <c r="BJ82" s="39">
        <v>97</v>
      </c>
    </row>
    <row r="83" spans="1:64" hidden="1">
      <c r="A83" s="42">
        <v>309</v>
      </c>
      <c r="B83" s="40" t="s">
        <v>244</v>
      </c>
      <c r="C83" s="40" t="s">
        <v>92</v>
      </c>
      <c r="D83" s="40" t="s">
        <v>92</v>
      </c>
      <c r="E83" s="40"/>
      <c r="F83" s="40" t="s">
        <v>245</v>
      </c>
      <c r="G83" s="40" t="s">
        <v>355</v>
      </c>
      <c r="H83" s="40" t="s">
        <v>356</v>
      </c>
      <c r="I83" s="43">
        <v>25363</v>
      </c>
      <c r="J83" s="40" t="s">
        <v>247</v>
      </c>
      <c r="P83" s="44">
        <v>2.0833333333333298E-3</v>
      </c>
      <c r="Q83" s="45">
        <v>19.959</v>
      </c>
      <c r="R83" s="46">
        <v>0.32775462962962998</v>
      </c>
      <c r="S83" s="47">
        <v>5.3337037037037002E-2</v>
      </c>
      <c r="T83" s="47">
        <v>5.3337037037037002E-2</v>
      </c>
      <c r="U83" s="47">
        <v>5.3337037037037002E-2</v>
      </c>
      <c r="V83" s="47">
        <v>9.9841666666666704E-2</v>
      </c>
      <c r="W83" s="40" t="s">
        <v>248</v>
      </c>
      <c r="X83" s="40" t="s">
        <v>52</v>
      </c>
      <c r="Z83" s="42">
        <v>80</v>
      </c>
      <c r="AA83" s="42">
        <v>6</v>
      </c>
      <c r="AB83" s="42">
        <v>62</v>
      </c>
      <c r="AC83" s="42">
        <v>6</v>
      </c>
      <c r="AD83" s="47">
        <v>1.3287500000000001E-2</v>
      </c>
      <c r="AE83" s="47">
        <v>1.0345949074074099E-2</v>
      </c>
      <c r="AF83" s="47">
        <v>1.3287500000000001E-2</v>
      </c>
      <c r="AG83" s="47">
        <v>1.0345949074074099E-2</v>
      </c>
      <c r="AH83" s="47">
        <v>6.5659722222222196E-3</v>
      </c>
      <c r="AI83" s="47">
        <v>9.840277777777779E-4</v>
      </c>
      <c r="AJ83" s="47">
        <v>2.8431597222222198E-2</v>
      </c>
      <c r="AK83" s="47">
        <v>4.6668981481481501E-3</v>
      </c>
      <c r="AL83" s="47">
        <v>1.6744444444444399E-2</v>
      </c>
      <c r="AM83" s="47">
        <v>6.5659722222222196E-3</v>
      </c>
      <c r="AN83" s="47">
        <v>9.840277777777779E-4</v>
      </c>
      <c r="AO83" s="47">
        <v>2.8431597222222198E-2</v>
      </c>
      <c r="AP83" s="47">
        <v>4.0559027777777798E-3</v>
      </c>
      <c r="AQ83" s="47">
        <v>6.1099537037037003E-4</v>
      </c>
      <c r="AR83" s="47">
        <v>1.6744444444444399E-2</v>
      </c>
    </row>
    <row r="84" spans="1:64" hidden="1">
      <c r="A84" s="42">
        <v>277</v>
      </c>
      <c r="B84" s="40" t="s">
        <v>244</v>
      </c>
      <c r="C84" s="58" t="s">
        <v>92</v>
      </c>
      <c r="D84" s="58" t="s">
        <v>92</v>
      </c>
      <c r="E84" s="58"/>
      <c r="F84" s="40" t="s">
        <v>245</v>
      </c>
      <c r="G84" s="40" t="s">
        <v>357</v>
      </c>
      <c r="H84" s="40" t="s">
        <v>358</v>
      </c>
      <c r="I84" s="43">
        <v>25001</v>
      </c>
      <c r="J84" s="40" t="s">
        <v>247</v>
      </c>
      <c r="P84" s="44">
        <v>2.0833333333333298E-3</v>
      </c>
      <c r="Q84" s="45">
        <v>19.937000000000001</v>
      </c>
      <c r="R84" s="46">
        <v>0.32267361111111098</v>
      </c>
      <c r="S84" s="47">
        <v>5.3395949074074099E-2</v>
      </c>
      <c r="T84" s="47">
        <v>5.3395949074074099E-2</v>
      </c>
      <c r="U84" s="47">
        <v>5.3395949074074099E-2</v>
      </c>
      <c r="V84" s="47">
        <v>9.4819560185185198E-2</v>
      </c>
      <c r="W84" s="40" t="s">
        <v>248</v>
      </c>
      <c r="X84" s="40" t="s">
        <v>52</v>
      </c>
      <c r="Z84" s="42">
        <v>81</v>
      </c>
      <c r="AA84" s="42">
        <v>7</v>
      </c>
      <c r="AB84" s="42">
        <v>63</v>
      </c>
      <c r="AC84" s="42">
        <v>7</v>
      </c>
      <c r="AD84" s="47">
        <v>1.3485532407407399E-2</v>
      </c>
      <c r="AE84" s="47">
        <v>1.05439814814815E-2</v>
      </c>
      <c r="AF84" s="47">
        <v>1.3485532407407399E-2</v>
      </c>
      <c r="AG84" s="47">
        <v>1.05439814814815E-2</v>
      </c>
      <c r="AH84" s="47">
        <v>5.5843749999999999E-3</v>
      </c>
      <c r="AI84" s="47">
        <v>8.2210648148148095E-4</v>
      </c>
      <c r="AJ84" s="47">
        <v>2.9736111111111099E-2</v>
      </c>
      <c r="AK84" s="47">
        <v>5.2379629629629599E-3</v>
      </c>
      <c r="AL84" s="47">
        <v>1.6210416666666699E-2</v>
      </c>
      <c r="AM84" s="47">
        <v>5.5843749999999999E-3</v>
      </c>
      <c r="AN84" s="47">
        <v>8.2210648148148095E-4</v>
      </c>
      <c r="AO84" s="47">
        <v>2.9736111111111099E-2</v>
      </c>
      <c r="AP84" s="47">
        <v>4.19502314814815E-3</v>
      </c>
      <c r="AQ84" s="47">
        <v>1.0429398148148099E-3</v>
      </c>
      <c r="AR84" s="47">
        <v>1.6210416666666699E-2</v>
      </c>
    </row>
    <row r="85" spans="1:64">
      <c r="A85" s="42">
        <v>203</v>
      </c>
      <c r="B85" s="48" t="s">
        <v>244</v>
      </c>
      <c r="C85" s="48" t="s">
        <v>90</v>
      </c>
      <c r="D85" s="48" t="s">
        <v>90</v>
      </c>
      <c r="E85" s="48"/>
      <c r="F85" s="48" t="s">
        <v>245</v>
      </c>
      <c r="G85" s="48" t="s">
        <v>359</v>
      </c>
      <c r="H85" s="48" t="s">
        <v>360</v>
      </c>
      <c r="I85" s="49">
        <v>27392</v>
      </c>
      <c r="J85" s="40" t="s">
        <v>247</v>
      </c>
      <c r="M85" s="48" t="s">
        <v>3</v>
      </c>
      <c r="P85" s="44">
        <v>2.0833333333333298E-3</v>
      </c>
      <c r="Q85" s="45">
        <v>19.901</v>
      </c>
      <c r="R85" s="46">
        <v>0.29894675925925901</v>
      </c>
      <c r="S85" s="47">
        <v>5.3491550925925897E-2</v>
      </c>
      <c r="T85" s="47">
        <v>5.3491550925925897E-2</v>
      </c>
      <c r="U85" s="50">
        <v>5.3491550925925897E-2</v>
      </c>
      <c r="V85" s="47">
        <v>7.1188310185185205E-2</v>
      </c>
      <c r="W85" s="40" t="s">
        <v>248</v>
      </c>
      <c r="X85" s="40" t="s">
        <v>52</v>
      </c>
      <c r="Z85" s="51">
        <v>82</v>
      </c>
      <c r="AA85" s="42">
        <v>10</v>
      </c>
      <c r="AB85" s="42">
        <v>64</v>
      </c>
      <c r="AC85" s="42">
        <v>10</v>
      </c>
      <c r="AD85" s="47">
        <v>1.27458333333333E-2</v>
      </c>
      <c r="AE85" s="47">
        <v>1.10179398148148E-2</v>
      </c>
      <c r="AF85" s="47">
        <v>1.27458333333333E-2</v>
      </c>
      <c r="AG85" s="47">
        <v>1.10179398148148E-2</v>
      </c>
      <c r="AH85" s="47">
        <v>6.7405092592592603E-3</v>
      </c>
      <c r="AI85" s="47">
        <v>1.2712962962963001E-3</v>
      </c>
      <c r="AJ85" s="47">
        <v>2.8069675925925901E-2</v>
      </c>
      <c r="AK85" s="47">
        <v>4.1900462962963002E-3</v>
      </c>
      <c r="AL85" s="47">
        <v>1.6579745370370401E-2</v>
      </c>
      <c r="AM85" s="47">
        <v>6.7405092592592603E-3</v>
      </c>
      <c r="AN85" s="47">
        <v>1.2712962962963001E-3</v>
      </c>
      <c r="AO85" s="47">
        <v>2.8069675925925901E-2</v>
      </c>
      <c r="AP85" s="47">
        <v>3.3597222222222201E-3</v>
      </c>
      <c r="AQ85" s="47">
        <v>8.3032407407407404E-4</v>
      </c>
      <c r="AR85" s="47">
        <v>1.6579745370370401E-2</v>
      </c>
      <c r="AS85" s="39" t="s">
        <v>53</v>
      </c>
      <c r="BI85" s="39">
        <v>95</v>
      </c>
    </row>
    <row r="86" spans="1:64" hidden="1">
      <c r="A86" s="42">
        <v>321</v>
      </c>
      <c r="B86" s="40" t="s">
        <v>244</v>
      </c>
      <c r="C86" s="40" t="s">
        <v>113</v>
      </c>
      <c r="D86" s="40" t="s">
        <v>113</v>
      </c>
      <c r="E86" s="40"/>
      <c r="F86" s="40" t="s">
        <v>267</v>
      </c>
      <c r="G86" s="40" t="s">
        <v>361</v>
      </c>
      <c r="H86" s="40" t="s">
        <v>277</v>
      </c>
      <c r="I86" s="43">
        <v>33390</v>
      </c>
      <c r="J86" s="40" t="s">
        <v>247</v>
      </c>
      <c r="P86" s="44">
        <v>2.0949074074074099E-3</v>
      </c>
      <c r="Q86" s="45">
        <v>19.882000000000001</v>
      </c>
      <c r="R86" s="46">
        <v>0.33002314814814798</v>
      </c>
      <c r="S86" s="47">
        <v>5.35424768518519E-2</v>
      </c>
      <c r="T86" s="47">
        <v>5.35424768518519E-2</v>
      </c>
      <c r="U86" s="47">
        <v>5.35424768518519E-2</v>
      </c>
      <c r="V86" s="47">
        <v>0.10231562499999999</v>
      </c>
      <c r="W86" s="40" t="s">
        <v>248</v>
      </c>
      <c r="X86" s="40" t="s">
        <v>52</v>
      </c>
      <c r="Z86" s="42">
        <v>83</v>
      </c>
      <c r="AA86" s="42">
        <v>3</v>
      </c>
      <c r="AB86" s="42">
        <v>19</v>
      </c>
      <c r="AC86" s="42">
        <v>3</v>
      </c>
      <c r="AD86" s="47">
        <v>1.41875E-2</v>
      </c>
      <c r="AE86" s="47">
        <v>1.60185185185185E-3</v>
      </c>
      <c r="AF86" s="47">
        <v>8.8726851851851796E-3</v>
      </c>
      <c r="AG86" s="47">
        <v>1.60185185185185E-3</v>
      </c>
      <c r="AH86" s="47">
        <v>5.75821759259259E-3</v>
      </c>
      <c r="AI86" s="47">
        <v>6.7592592592592596E-4</v>
      </c>
      <c r="AJ86" s="47">
        <v>2.88351851851852E-2</v>
      </c>
      <c r="AK86" s="47">
        <v>5.3905092592592598E-3</v>
      </c>
      <c r="AL86" s="47">
        <v>1.76331018518519E-2</v>
      </c>
      <c r="AM86" s="47">
        <v>5.75821759259259E-3</v>
      </c>
      <c r="AN86" s="47">
        <v>6.7592592592592596E-4</v>
      </c>
      <c r="AO86" s="47">
        <v>2.88351851851852E-2</v>
      </c>
      <c r="AP86" s="47">
        <v>4.7504629629629598E-3</v>
      </c>
      <c r="AQ86" s="47">
        <v>6.40046296296296E-4</v>
      </c>
      <c r="AR86" s="47">
        <v>1.76331018518519E-2</v>
      </c>
    </row>
    <row r="87" spans="1:64">
      <c r="A87" s="42">
        <v>189</v>
      </c>
      <c r="B87" s="48" t="s">
        <v>244</v>
      </c>
      <c r="C87" s="48" t="s">
        <v>100</v>
      </c>
      <c r="D87" s="48" t="s">
        <v>100</v>
      </c>
      <c r="E87" s="48"/>
      <c r="F87" s="48" t="s">
        <v>245</v>
      </c>
      <c r="G87" s="48" t="s">
        <v>91</v>
      </c>
      <c r="H87" s="48" t="s">
        <v>362</v>
      </c>
      <c r="I87" s="49">
        <v>31541</v>
      </c>
      <c r="J87" s="40" t="s">
        <v>247</v>
      </c>
      <c r="M87" s="48" t="s">
        <v>3</v>
      </c>
      <c r="P87" s="44">
        <v>2.0949074074074099E-3</v>
      </c>
      <c r="Q87" s="45">
        <v>19.876999999999999</v>
      </c>
      <c r="R87" s="46">
        <v>0.29724537037037002</v>
      </c>
      <c r="S87" s="47">
        <v>5.3557638888888898E-2</v>
      </c>
      <c r="T87" s="47">
        <v>5.3557638888888898E-2</v>
      </c>
      <c r="U87" s="50">
        <v>5.3557638888888898E-2</v>
      </c>
      <c r="V87" s="47">
        <v>6.9553009259259294E-2</v>
      </c>
      <c r="W87" s="40" t="s">
        <v>248</v>
      </c>
      <c r="X87" s="40" t="s">
        <v>52</v>
      </c>
      <c r="Z87" s="51">
        <v>84</v>
      </c>
      <c r="AA87" s="42">
        <v>10</v>
      </c>
      <c r="AB87" s="42">
        <v>65</v>
      </c>
      <c r="AC87" s="42">
        <v>10</v>
      </c>
      <c r="AD87" s="47">
        <v>1.3881365740740699E-2</v>
      </c>
      <c r="AE87" s="47">
        <v>1.14204861111111E-2</v>
      </c>
      <c r="AF87" s="47">
        <v>1.3881365740740699E-2</v>
      </c>
      <c r="AG87" s="47">
        <v>1.14204861111111E-2</v>
      </c>
      <c r="AH87" s="47">
        <v>7.8435185185185205E-3</v>
      </c>
      <c r="AI87" s="47">
        <v>1.45671296296296E-3</v>
      </c>
      <c r="AJ87" s="47">
        <v>2.84853009259259E-2</v>
      </c>
      <c r="AK87" s="47">
        <v>5.0331018518518502E-3</v>
      </c>
      <c r="AL87" s="47">
        <v>1.5168171296296299E-2</v>
      </c>
      <c r="AM87" s="47">
        <v>7.8435185185185205E-3</v>
      </c>
      <c r="AN87" s="47">
        <v>1.45671296296296E-3</v>
      </c>
      <c r="AO87" s="47">
        <v>2.84853009259259E-2</v>
      </c>
      <c r="AP87" s="47">
        <v>4.4291666666666698E-3</v>
      </c>
      <c r="AQ87" s="47">
        <v>6.03935185185185E-4</v>
      </c>
      <c r="AR87" s="47">
        <v>1.5168171296296299E-2</v>
      </c>
      <c r="AS87" s="39" t="s">
        <v>53</v>
      </c>
      <c r="BG87" s="39">
        <v>96</v>
      </c>
    </row>
    <row r="88" spans="1:64" hidden="1">
      <c r="A88" s="42">
        <v>373</v>
      </c>
      <c r="B88" s="40" t="s">
        <v>244</v>
      </c>
      <c r="C88" s="40" t="s">
        <v>85</v>
      </c>
      <c r="D88" s="40" t="s">
        <v>85</v>
      </c>
      <c r="E88" s="40"/>
      <c r="F88" s="40" t="s">
        <v>245</v>
      </c>
      <c r="G88" s="40" t="s">
        <v>93</v>
      </c>
      <c r="H88" s="40" t="s">
        <v>363</v>
      </c>
      <c r="I88" s="43">
        <v>29136</v>
      </c>
      <c r="J88" s="40" t="s">
        <v>247</v>
      </c>
      <c r="P88" s="44">
        <v>2.0949074074074099E-3</v>
      </c>
      <c r="Q88" s="45">
        <v>19.861000000000001</v>
      </c>
      <c r="R88" s="46">
        <v>0.33726851851851902</v>
      </c>
      <c r="S88" s="47">
        <v>5.3599305555555601E-2</v>
      </c>
      <c r="T88" s="47">
        <v>5.3599305555555601E-2</v>
      </c>
      <c r="U88" s="47">
        <v>5.3599305555555601E-2</v>
      </c>
      <c r="V88" s="47">
        <v>0.109617824074074</v>
      </c>
      <c r="W88" s="40" t="s">
        <v>248</v>
      </c>
      <c r="X88" s="40" t="s">
        <v>52</v>
      </c>
      <c r="Z88" s="42">
        <v>85</v>
      </c>
      <c r="AA88" s="42">
        <v>11</v>
      </c>
      <c r="AB88" s="42">
        <v>66</v>
      </c>
      <c r="AC88" s="42">
        <v>11</v>
      </c>
      <c r="AD88" s="47">
        <v>1.3027546296296299E-2</v>
      </c>
      <c r="AE88" s="47">
        <v>9.4884259259259297E-3</v>
      </c>
      <c r="AF88" s="47">
        <v>1.3027546296296299E-2</v>
      </c>
      <c r="AG88" s="47">
        <v>9.4884259259259297E-3</v>
      </c>
      <c r="AH88" s="47">
        <v>6.3452546296296304E-3</v>
      </c>
      <c r="AI88" s="47">
        <v>1.9337962962963E-3</v>
      </c>
      <c r="AJ88" s="47">
        <v>2.8406712962963002E-2</v>
      </c>
      <c r="AK88" s="47">
        <v>4.67071759259259E-3</v>
      </c>
      <c r="AL88" s="47">
        <v>1.5776504629629599E-2</v>
      </c>
      <c r="AM88" s="47">
        <v>6.3452546296296304E-3</v>
      </c>
      <c r="AN88" s="47">
        <v>1.9337962962963E-3</v>
      </c>
      <c r="AO88" s="47">
        <v>2.8406712962963002E-2</v>
      </c>
      <c r="AP88" s="47">
        <v>3.5336805555555599E-3</v>
      </c>
      <c r="AQ88" s="47">
        <v>1.1370370370370399E-3</v>
      </c>
      <c r="AR88" s="47">
        <v>1.5776504629629599E-2</v>
      </c>
    </row>
    <row r="89" spans="1:64">
      <c r="A89" s="42">
        <v>367</v>
      </c>
      <c r="B89" s="64" t="s">
        <v>244</v>
      </c>
      <c r="C89" s="64" t="s">
        <v>113</v>
      </c>
      <c r="D89" s="64" t="s">
        <v>113</v>
      </c>
      <c r="E89" s="64"/>
      <c r="F89" s="64" t="s">
        <v>267</v>
      </c>
      <c r="G89" s="64" t="s">
        <v>148</v>
      </c>
      <c r="H89" s="64" t="s">
        <v>158</v>
      </c>
      <c r="I89" s="65">
        <v>33602</v>
      </c>
      <c r="J89" s="40" t="s">
        <v>247</v>
      </c>
      <c r="M89" s="64" t="s">
        <v>51</v>
      </c>
      <c r="P89" s="44">
        <v>2.0949074074074099E-3</v>
      </c>
      <c r="Q89" s="45">
        <v>19.850000000000001</v>
      </c>
      <c r="R89" s="46">
        <v>0.336516203703704</v>
      </c>
      <c r="S89" s="47">
        <v>5.3628703703703699E-2</v>
      </c>
      <c r="T89" s="47">
        <v>5.3628703703703699E-2</v>
      </c>
      <c r="U89" s="66">
        <v>5.3628703703703699E-2</v>
      </c>
      <c r="V89" s="47">
        <v>0.108894907407407</v>
      </c>
      <c r="W89" s="40" t="s">
        <v>248</v>
      </c>
      <c r="X89" s="40" t="s">
        <v>52</v>
      </c>
      <c r="Z89" s="67">
        <v>86</v>
      </c>
      <c r="AA89" s="42">
        <v>4</v>
      </c>
      <c r="AB89" s="42">
        <v>20</v>
      </c>
      <c r="AC89" s="42">
        <v>4</v>
      </c>
      <c r="AD89" s="47">
        <v>1.4019791666666699E-2</v>
      </c>
      <c r="AE89" s="47">
        <v>1.4341435185185199E-3</v>
      </c>
      <c r="AF89" s="47">
        <v>8.7049768518518492E-3</v>
      </c>
      <c r="AG89" s="47">
        <v>1.4341435185185199E-3</v>
      </c>
      <c r="AH89" s="47">
        <v>6.8285879629629599E-3</v>
      </c>
      <c r="AI89" s="47">
        <v>9.8298611111111091E-4</v>
      </c>
      <c r="AJ89" s="47">
        <v>2.98555555555556E-2</v>
      </c>
      <c r="AK89" s="47">
        <v>5.3658564814814801E-3</v>
      </c>
      <c r="AL89" s="47">
        <v>1.50922453703704E-2</v>
      </c>
      <c r="AM89" s="47">
        <v>6.8285879629629599E-3</v>
      </c>
      <c r="AN89" s="47">
        <v>9.8298611111111091E-4</v>
      </c>
      <c r="AO89" s="47">
        <v>2.98555555555556E-2</v>
      </c>
      <c r="AP89" s="47">
        <v>4.4965277777777798E-3</v>
      </c>
      <c r="AQ89" s="47">
        <v>8.6932870370370397E-4</v>
      </c>
      <c r="AR89" s="47">
        <v>1.50922453703704E-2</v>
      </c>
      <c r="AS89" s="39" t="s">
        <v>53</v>
      </c>
      <c r="AV89" s="39">
        <v>99</v>
      </c>
    </row>
    <row r="90" spans="1:64" hidden="1">
      <c r="A90" s="42">
        <v>282</v>
      </c>
      <c r="B90" s="40" t="s">
        <v>244</v>
      </c>
      <c r="C90" s="58" t="s">
        <v>113</v>
      </c>
      <c r="D90" s="58" t="s">
        <v>113</v>
      </c>
      <c r="E90" s="58"/>
      <c r="F90" s="40" t="s">
        <v>267</v>
      </c>
      <c r="G90" s="40" t="s">
        <v>166</v>
      </c>
      <c r="H90" s="40" t="s">
        <v>364</v>
      </c>
      <c r="I90" s="43">
        <v>32203</v>
      </c>
      <c r="J90" s="40" t="s">
        <v>247</v>
      </c>
      <c r="P90" s="44">
        <v>2.0949074074074099E-3</v>
      </c>
      <c r="Q90" s="45">
        <v>19.835999999999999</v>
      </c>
      <c r="R90" s="46">
        <v>0.32355324074074099</v>
      </c>
      <c r="S90" s="47">
        <v>5.3669097222222198E-2</v>
      </c>
      <c r="T90" s="47">
        <v>5.3669097222222198E-2</v>
      </c>
      <c r="U90" s="47">
        <v>5.3669097222222198E-2</v>
      </c>
      <c r="V90" s="47">
        <v>9.5972337962963006E-2</v>
      </c>
      <c r="W90" s="40" t="s">
        <v>248</v>
      </c>
      <c r="X90" s="40" t="s">
        <v>52</v>
      </c>
      <c r="Z90" s="42">
        <v>87</v>
      </c>
      <c r="AA90" s="42">
        <v>5</v>
      </c>
      <c r="AB90" s="42">
        <v>21</v>
      </c>
      <c r="AC90" s="42">
        <v>5</v>
      </c>
      <c r="AD90" s="47">
        <v>1.28550925925926E-2</v>
      </c>
      <c r="AE90" s="47">
        <v>2.6944444444444401E-4</v>
      </c>
      <c r="AF90" s="47">
        <v>7.5402777777777803E-3</v>
      </c>
      <c r="AG90" s="47">
        <v>2.6944444444444401E-4</v>
      </c>
      <c r="AH90" s="47">
        <v>6.3673611111111101E-3</v>
      </c>
      <c r="AI90" s="47">
        <v>9.5868055555555604E-4</v>
      </c>
      <c r="AJ90" s="47">
        <v>2.8631712962963001E-2</v>
      </c>
      <c r="AK90" s="47">
        <v>4.3181712962963E-3</v>
      </c>
      <c r="AL90" s="47">
        <v>1.6684606481481502E-2</v>
      </c>
      <c r="AM90" s="47">
        <v>6.3673611111111101E-3</v>
      </c>
      <c r="AN90" s="47">
        <v>9.5868055555555604E-4</v>
      </c>
      <c r="AO90" s="47">
        <v>2.8631712962963001E-2</v>
      </c>
      <c r="AP90" s="47">
        <v>3.2914351851851902E-3</v>
      </c>
      <c r="AQ90" s="47">
        <v>1.02673611111111E-3</v>
      </c>
      <c r="AR90" s="47">
        <v>1.6684606481481502E-2</v>
      </c>
    </row>
    <row r="91" spans="1:64" hidden="1">
      <c r="A91" s="42">
        <v>264</v>
      </c>
      <c r="B91" s="40" t="s">
        <v>244</v>
      </c>
      <c r="C91" s="40" t="s">
        <v>83</v>
      </c>
      <c r="D91" s="40" t="s">
        <v>83</v>
      </c>
      <c r="E91" s="40"/>
      <c r="F91" s="40" t="s">
        <v>245</v>
      </c>
      <c r="G91" s="40" t="s">
        <v>365</v>
      </c>
      <c r="H91" s="40" t="s">
        <v>366</v>
      </c>
      <c r="I91" s="43">
        <v>34703</v>
      </c>
      <c r="J91" s="40" t="s">
        <v>247</v>
      </c>
      <c r="M91" s="40" t="s">
        <v>79</v>
      </c>
      <c r="P91" s="44">
        <v>2.0949074074074099E-3</v>
      </c>
      <c r="Q91" s="45">
        <v>19.818000000000001</v>
      </c>
      <c r="R91" s="46">
        <v>0.32039351851851799</v>
      </c>
      <c r="S91" s="47">
        <v>5.3717361111111098E-2</v>
      </c>
      <c r="T91" s="47">
        <v>5.3717361111111098E-2</v>
      </c>
      <c r="U91" s="47">
        <v>5.3717361111111098E-2</v>
      </c>
      <c r="V91" s="47">
        <v>9.2860879629629606E-2</v>
      </c>
      <c r="W91" s="40" t="s">
        <v>248</v>
      </c>
      <c r="X91" s="40" t="s">
        <v>52</v>
      </c>
      <c r="Z91" s="42">
        <v>88</v>
      </c>
      <c r="AA91" s="42">
        <v>7</v>
      </c>
      <c r="AB91" s="42">
        <v>67</v>
      </c>
      <c r="AC91" s="42">
        <v>7</v>
      </c>
      <c r="AD91" s="47">
        <v>1.41385416666667E-2</v>
      </c>
      <c r="AE91" s="47">
        <v>8.2855324074074099E-3</v>
      </c>
      <c r="AF91" s="47">
        <v>1.41385416666667E-2</v>
      </c>
      <c r="AG91" s="47">
        <v>8.2855324074074099E-3</v>
      </c>
      <c r="AH91" s="47">
        <v>5.4891203703703699E-3</v>
      </c>
      <c r="AI91" s="47">
        <v>1.3401620370370401E-3</v>
      </c>
      <c r="AJ91" s="47">
        <v>3.1241782407407399E-2</v>
      </c>
      <c r="AK91" s="47">
        <v>5.3862268518518504E-3</v>
      </c>
      <c r="AL91" s="47">
        <v>1.4786689814814799E-2</v>
      </c>
      <c r="AM91" s="47">
        <v>5.4891203703703699E-3</v>
      </c>
      <c r="AN91" s="47">
        <v>1.3401620370370401E-3</v>
      </c>
      <c r="AO91" s="47">
        <v>3.1241782407407399E-2</v>
      </c>
      <c r="AP91" s="47">
        <v>4.5266203703703701E-3</v>
      </c>
      <c r="AQ91" s="47">
        <v>8.5960648148148105E-4</v>
      </c>
      <c r="AR91" s="47">
        <v>1.4786689814814799E-2</v>
      </c>
    </row>
    <row r="92" spans="1:64">
      <c r="A92" s="42">
        <v>263</v>
      </c>
      <c r="B92" s="48" t="s">
        <v>244</v>
      </c>
      <c r="C92" s="48" t="s">
        <v>131</v>
      </c>
      <c r="D92" s="48" t="s">
        <v>131</v>
      </c>
      <c r="E92" s="48"/>
      <c r="F92" s="48" t="s">
        <v>267</v>
      </c>
      <c r="G92" s="48" t="s">
        <v>330</v>
      </c>
      <c r="H92" s="48" t="s">
        <v>367</v>
      </c>
      <c r="I92" s="49">
        <v>35313</v>
      </c>
      <c r="J92" s="40" t="s">
        <v>247</v>
      </c>
      <c r="M92" s="48" t="s">
        <v>3</v>
      </c>
      <c r="P92" s="44">
        <v>2.10648148148148E-3</v>
      </c>
      <c r="Q92" s="45">
        <v>19.765000000000001</v>
      </c>
      <c r="R92" s="46">
        <v>0.32020833333333298</v>
      </c>
      <c r="S92" s="47">
        <v>5.3860995370370403E-2</v>
      </c>
      <c r="T92" s="47">
        <v>5.3860995370370403E-2</v>
      </c>
      <c r="U92" s="50">
        <v>5.3860995370370403E-2</v>
      </c>
      <c r="V92" s="47">
        <v>9.2819328703703699E-2</v>
      </c>
      <c r="W92" s="40" t="s">
        <v>248</v>
      </c>
      <c r="X92" s="40" t="s">
        <v>52</v>
      </c>
      <c r="Z92" s="51">
        <v>89</v>
      </c>
      <c r="AA92" s="42">
        <v>6</v>
      </c>
      <c r="AB92" s="42">
        <v>22</v>
      </c>
      <c r="AC92" s="42">
        <v>6</v>
      </c>
      <c r="AD92" s="47">
        <v>1.37017361111111E-2</v>
      </c>
      <c r="AE92" s="47">
        <v>8.3869212962963003E-3</v>
      </c>
      <c r="AF92" s="47">
        <v>8.3869212962963003E-3</v>
      </c>
      <c r="AG92" s="47">
        <v>8.3869212962963003E-3</v>
      </c>
      <c r="AH92" s="47">
        <v>5.2581018518518497E-3</v>
      </c>
      <c r="AI92" s="47">
        <v>1.1025462962963E-3</v>
      </c>
      <c r="AJ92" s="47">
        <v>3.0769444444444401E-2</v>
      </c>
      <c r="AK92" s="47">
        <v>4.8053240740740704E-3</v>
      </c>
      <c r="AL92" s="47">
        <v>1.5871759259259301E-2</v>
      </c>
      <c r="AM92" s="47">
        <v>5.2581018518518497E-3</v>
      </c>
      <c r="AN92" s="47">
        <v>1.1025462962963E-3</v>
      </c>
      <c r="AO92" s="47">
        <v>3.0769444444444401E-2</v>
      </c>
      <c r="AP92" s="47">
        <v>3.9461805555555604E-3</v>
      </c>
      <c r="AQ92" s="47">
        <v>8.5914351851851896E-4</v>
      </c>
      <c r="AR92" s="47">
        <v>1.5871759259259301E-2</v>
      </c>
      <c r="AS92" s="39" t="s">
        <v>53</v>
      </c>
      <c r="AU92" s="39">
        <v>94</v>
      </c>
    </row>
    <row r="93" spans="1:64" hidden="1">
      <c r="A93" s="42">
        <v>325</v>
      </c>
      <c r="B93" s="40" t="s">
        <v>244</v>
      </c>
      <c r="C93" s="40" t="s">
        <v>100</v>
      </c>
      <c r="D93" s="40" t="s">
        <v>100</v>
      </c>
      <c r="E93" s="40"/>
      <c r="F93" s="40" t="s">
        <v>245</v>
      </c>
      <c r="G93" s="40" t="s">
        <v>147</v>
      </c>
      <c r="H93" s="40" t="s">
        <v>368</v>
      </c>
      <c r="I93" s="43">
        <v>31795</v>
      </c>
      <c r="J93" s="40" t="s">
        <v>247</v>
      </c>
      <c r="P93" s="44">
        <v>2.1180555555555601E-3</v>
      </c>
      <c r="Q93" s="45">
        <v>19.661000000000001</v>
      </c>
      <c r="R93" s="46">
        <v>0.33067129629629599</v>
      </c>
      <c r="S93" s="47">
        <v>5.4145601851851903E-2</v>
      </c>
      <c r="T93" s="47">
        <v>5.4145601851851903E-2</v>
      </c>
      <c r="U93" s="47">
        <v>5.4145601851851903E-2</v>
      </c>
      <c r="V93" s="47">
        <v>0.103566898148148</v>
      </c>
      <c r="W93" s="40" t="s">
        <v>248</v>
      </c>
      <c r="X93" s="40" t="s">
        <v>52</v>
      </c>
      <c r="Z93" s="42">
        <v>90</v>
      </c>
      <c r="AA93" s="42">
        <v>11</v>
      </c>
      <c r="AB93" s="42">
        <v>68</v>
      </c>
      <c r="AC93" s="42">
        <v>11</v>
      </c>
      <c r="AD93" s="47">
        <v>1.43135416666667E-2</v>
      </c>
      <c r="AE93" s="47">
        <v>1.1852662037037E-2</v>
      </c>
      <c r="AF93" s="47">
        <v>1.43135416666667E-2</v>
      </c>
      <c r="AG93" s="47">
        <v>1.1852662037037E-2</v>
      </c>
      <c r="AH93" s="47">
        <v>5.9473379629629598E-3</v>
      </c>
      <c r="AI93" s="47">
        <v>1.6057870370370399E-3</v>
      </c>
      <c r="AJ93" s="47">
        <v>2.8339930555555601E-2</v>
      </c>
      <c r="AK93" s="47">
        <v>5.1403935185185198E-3</v>
      </c>
      <c r="AL93" s="47">
        <v>1.7385532407407402E-2</v>
      </c>
      <c r="AM93" s="47">
        <v>5.9473379629629598E-3</v>
      </c>
      <c r="AN93" s="47">
        <v>1.6057870370370399E-3</v>
      </c>
      <c r="AO93" s="47">
        <v>2.8339930555555601E-2</v>
      </c>
      <c r="AP93" s="47">
        <v>4.2733796296296296E-3</v>
      </c>
      <c r="AQ93" s="47">
        <v>8.6701388888888896E-4</v>
      </c>
      <c r="AR93" s="47">
        <v>1.7385532407407402E-2</v>
      </c>
    </row>
    <row r="94" spans="1:64" hidden="1">
      <c r="A94" s="42">
        <v>182</v>
      </c>
      <c r="B94" s="40" t="s">
        <v>244</v>
      </c>
      <c r="C94" s="40" t="s">
        <v>90</v>
      </c>
      <c r="D94" s="40" t="s">
        <v>90</v>
      </c>
      <c r="E94" s="40"/>
      <c r="F94" s="40" t="s">
        <v>245</v>
      </c>
      <c r="G94" s="40" t="s">
        <v>174</v>
      </c>
      <c r="H94" s="40" t="s">
        <v>369</v>
      </c>
      <c r="I94" s="43">
        <v>27414</v>
      </c>
      <c r="J94" s="40" t="s">
        <v>247</v>
      </c>
      <c r="P94" s="44">
        <v>2.1180555555555601E-3</v>
      </c>
      <c r="Q94" s="45">
        <v>19.626000000000001</v>
      </c>
      <c r="R94" s="46">
        <v>0.29619212962962999</v>
      </c>
      <c r="S94" s="47">
        <v>5.4241319444444401E-2</v>
      </c>
      <c r="T94" s="47">
        <v>5.4241319444444401E-2</v>
      </c>
      <c r="U94" s="47">
        <v>5.4241319444444401E-2</v>
      </c>
      <c r="V94" s="47">
        <v>6.9183449074074102E-2</v>
      </c>
      <c r="W94" s="40" t="s">
        <v>248</v>
      </c>
      <c r="X94" s="40" t="s">
        <v>52</v>
      </c>
      <c r="Z94" s="42">
        <v>91</v>
      </c>
      <c r="AA94" s="42">
        <v>11</v>
      </c>
      <c r="AB94" s="42">
        <v>69</v>
      </c>
      <c r="AC94" s="42">
        <v>11</v>
      </c>
      <c r="AD94" s="47">
        <v>1.34534722222222E-2</v>
      </c>
      <c r="AE94" s="47">
        <v>1.17255787037037E-2</v>
      </c>
      <c r="AF94" s="47">
        <v>1.34534722222222E-2</v>
      </c>
      <c r="AG94" s="47">
        <v>1.17255787037037E-2</v>
      </c>
      <c r="AH94" s="47">
        <v>7.9714120370370407E-3</v>
      </c>
      <c r="AI94" s="47">
        <v>1.2363425925925901E-3</v>
      </c>
      <c r="AJ94" s="47">
        <v>2.71148148148148E-2</v>
      </c>
      <c r="AK94" s="47">
        <v>4.1712962962962997E-3</v>
      </c>
      <c r="AL94" s="47">
        <v>1.70650462962963E-2</v>
      </c>
      <c r="AM94" s="47">
        <v>7.9714120370370407E-3</v>
      </c>
      <c r="AN94" s="47">
        <v>1.2363425925925901E-3</v>
      </c>
      <c r="AO94" s="47">
        <v>2.71148148148148E-2</v>
      </c>
      <c r="AP94" s="47">
        <v>3.3175925925925899E-3</v>
      </c>
      <c r="AQ94" s="47">
        <v>8.5370370370370396E-4</v>
      </c>
      <c r="AR94" s="47">
        <v>1.70650462962963E-2</v>
      </c>
    </row>
    <row r="95" spans="1:64" hidden="1">
      <c r="A95" s="42">
        <v>340</v>
      </c>
      <c r="B95" s="40" t="s">
        <v>244</v>
      </c>
      <c r="C95" s="40" t="s">
        <v>85</v>
      </c>
      <c r="D95" s="40" t="s">
        <v>85</v>
      </c>
      <c r="E95" s="40"/>
      <c r="F95" s="40" t="s">
        <v>245</v>
      </c>
      <c r="G95" s="40" t="s">
        <v>306</v>
      </c>
      <c r="H95" s="40" t="s">
        <v>370</v>
      </c>
      <c r="I95" s="43">
        <v>28908</v>
      </c>
      <c r="J95" s="40" t="s">
        <v>247</v>
      </c>
      <c r="P95" s="44">
        <v>2.1180555555555601E-3</v>
      </c>
      <c r="Q95" s="45">
        <v>19.57</v>
      </c>
      <c r="R95" s="46">
        <v>0.33280092592592603</v>
      </c>
      <c r="S95" s="47">
        <v>5.4396874999999997E-2</v>
      </c>
      <c r="T95" s="47">
        <v>5.4396874999999997E-2</v>
      </c>
      <c r="U95" s="47">
        <v>5.4396874999999997E-2</v>
      </c>
      <c r="V95" s="47">
        <v>0.105947800925926</v>
      </c>
      <c r="W95" s="40" t="s">
        <v>248</v>
      </c>
      <c r="X95" s="40" t="s">
        <v>52</v>
      </c>
      <c r="Z95" s="42">
        <v>92</v>
      </c>
      <c r="AA95" s="42">
        <v>12</v>
      </c>
      <c r="AB95" s="42">
        <v>70</v>
      </c>
      <c r="AC95" s="42">
        <v>12</v>
      </c>
      <c r="AD95" s="47">
        <v>1.48146990740741E-2</v>
      </c>
      <c r="AE95" s="47">
        <v>1.1275578703703701E-2</v>
      </c>
      <c r="AF95" s="47">
        <v>1.48146990740741E-2</v>
      </c>
      <c r="AG95" s="47">
        <v>1.1275578703703701E-2</v>
      </c>
      <c r="AH95" s="47">
        <v>6.0542824074074101E-3</v>
      </c>
      <c r="AI95" s="47">
        <v>9.9675925925925908E-4</v>
      </c>
      <c r="AJ95" s="47">
        <v>3.2027083333333303E-2</v>
      </c>
      <c r="AK95" s="47">
        <v>5.1469907407407402E-3</v>
      </c>
      <c r="AL95" s="47">
        <v>1.4695023148148099E-2</v>
      </c>
      <c r="AM95" s="47">
        <v>6.0542824074074101E-3</v>
      </c>
      <c r="AN95" s="47">
        <v>9.9675925925925908E-4</v>
      </c>
      <c r="AO95" s="47">
        <v>3.2027083333333303E-2</v>
      </c>
      <c r="AP95" s="47">
        <v>4.52326388888889E-3</v>
      </c>
      <c r="AQ95" s="47">
        <v>6.2372685185185198E-4</v>
      </c>
      <c r="AR95" s="47">
        <v>1.4695023148148099E-2</v>
      </c>
    </row>
    <row r="96" spans="1:64">
      <c r="A96" s="42">
        <v>346</v>
      </c>
      <c r="B96" s="64" t="s">
        <v>244</v>
      </c>
      <c r="C96" s="64" t="s">
        <v>157</v>
      </c>
      <c r="D96" s="64" t="s">
        <v>157</v>
      </c>
      <c r="E96" s="64"/>
      <c r="F96" s="64" t="s">
        <v>245</v>
      </c>
      <c r="G96" s="64" t="s">
        <v>371</v>
      </c>
      <c r="H96" s="64" t="s">
        <v>372</v>
      </c>
      <c r="I96" s="65">
        <v>22696</v>
      </c>
      <c r="J96" s="40" t="s">
        <v>247</v>
      </c>
      <c r="M96" s="64" t="s">
        <v>51</v>
      </c>
      <c r="P96" s="44">
        <v>2.1296296296296302E-3</v>
      </c>
      <c r="Q96" s="45">
        <v>19.562999999999999</v>
      </c>
      <c r="R96" s="46">
        <v>0.33511574074074102</v>
      </c>
      <c r="S96" s="47">
        <v>5.4416087962963003E-2</v>
      </c>
      <c r="T96" s="47">
        <v>5.4416087962963003E-2</v>
      </c>
      <c r="U96" s="66">
        <v>5.4416087962963003E-2</v>
      </c>
      <c r="V96" s="47">
        <v>0.10828182870370399</v>
      </c>
      <c r="W96" s="40" t="s">
        <v>248</v>
      </c>
      <c r="X96" s="40" t="s">
        <v>52</v>
      </c>
      <c r="Z96" s="67">
        <v>93</v>
      </c>
      <c r="AA96" s="42">
        <v>1</v>
      </c>
      <c r="AB96" s="42">
        <v>71</v>
      </c>
      <c r="AC96" s="42">
        <v>1</v>
      </c>
      <c r="AD96" s="47">
        <v>1.50325231481481E-2</v>
      </c>
      <c r="AE96" s="47">
        <v>0</v>
      </c>
      <c r="AF96" s="47">
        <v>1.50325231481481E-2</v>
      </c>
      <c r="AG96" s="47">
        <v>0</v>
      </c>
      <c r="AH96" s="47">
        <v>8.0208333333333295E-3</v>
      </c>
      <c r="AI96" s="47">
        <v>1.1616898148148101E-3</v>
      </c>
      <c r="AJ96" s="47">
        <v>2.80619212962963E-2</v>
      </c>
      <c r="AK96" s="47">
        <v>5.8624999999999997E-3</v>
      </c>
      <c r="AL96" s="47">
        <v>1.60310185185185E-2</v>
      </c>
      <c r="AM96" s="47">
        <v>8.0208333333333295E-3</v>
      </c>
      <c r="AN96" s="47">
        <v>1.1616898148148101E-3</v>
      </c>
      <c r="AO96" s="47">
        <v>2.80619212962963E-2</v>
      </c>
      <c r="AP96" s="47">
        <v>4.7218750000000004E-3</v>
      </c>
      <c r="AQ96" s="47">
        <v>1.1406249999999999E-3</v>
      </c>
      <c r="AR96" s="47">
        <v>1.60310185185185E-2</v>
      </c>
      <c r="AS96" s="39" t="s">
        <v>53</v>
      </c>
      <c r="BL96" s="39">
        <v>100</v>
      </c>
    </row>
    <row r="97" spans="1:61">
      <c r="A97" s="42">
        <v>318</v>
      </c>
      <c r="B97" s="64" t="s">
        <v>244</v>
      </c>
      <c r="C97" s="58" t="s">
        <v>122</v>
      </c>
      <c r="D97" s="58" t="s">
        <v>136</v>
      </c>
      <c r="E97" s="58" t="s">
        <v>665</v>
      </c>
      <c r="F97" s="64" t="s">
        <v>267</v>
      </c>
      <c r="G97" s="64" t="s">
        <v>373</v>
      </c>
      <c r="H97" s="64" t="s">
        <v>374</v>
      </c>
      <c r="I97" s="65">
        <v>28682</v>
      </c>
      <c r="J97" s="40" t="s">
        <v>247</v>
      </c>
      <c r="M97" s="64" t="s">
        <v>51</v>
      </c>
      <c r="P97" s="44">
        <v>2.1296296296296302E-3</v>
      </c>
      <c r="Q97" s="45">
        <v>19.556999999999999</v>
      </c>
      <c r="R97" s="46">
        <v>0.32944444444444398</v>
      </c>
      <c r="S97" s="47">
        <v>5.4433912037036999E-2</v>
      </c>
      <c r="T97" s="47">
        <v>5.4433912037036999E-2</v>
      </c>
      <c r="U97" s="66">
        <v>5.4433912037036999E-2</v>
      </c>
      <c r="V97" s="47">
        <v>0.102628356481481</v>
      </c>
      <c r="W97" s="40" t="s">
        <v>248</v>
      </c>
      <c r="X97" s="40" t="s">
        <v>52</v>
      </c>
      <c r="Z97" s="67">
        <v>94</v>
      </c>
      <c r="AA97" s="42">
        <v>5</v>
      </c>
      <c r="AB97" s="42">
        <v>23</v>
      </c>
      <c r="AC97" s="42">
        <v>5</v>
      </c>
      <c r="AD97" s="47">
        <v>1.43761574074074E-2</v>
      </c>
      <c r="AE97" s="47">
        <v>8.6618055555555597E-3</v>
      </c>
      <c r="AF97" s="47">
        <v>9.0613425925925896E-3</v>
      </c>
      <c r="AG97" s="47">
        <v>8.6618055555555597E-3</v>
      </c>
      <c r="AH97" s="47">
        <v>6.3052083333333302E-3</v>
      </c>
      <c r="AI97" s="47">
        <v>1.34548611111111E-3</v>
      </c>
      <c r="AJ97" s="47">
        <v>3.1678819444444402E-2</v>
      </c>
      <c r="AK97" s="47">
        <v>4.7659722222222201E-3</v>
      </c>
      <c r="AL97" s="47">
        <v>1.43861111111111E-2</v>
      </c>
      <c r="AM97" s="47">
        <v>6.3052083333333302E-3</v>
      </c>
      <c r="AN97" s="47">
        <v>1.34548611111111E-3</v>
      </c>
      <c r="AO97" s="47">
        <v>3.1678819444444402E-2</v>
      </c>
      <c r="AP97" s="47">
        <v>4.0476851851851898E-3</v>
      </c>
      <c r="AQ97" s="47">
        <v>7.1828703703703703E-4</v>
      </c>
      <c r="AR97" s="47">
        <v>1.43861111111111E-2</v>
      </c>
      <c r="AS97" s="39" t="s">
        <v>53</v>
      </c>
      <c r="AY97" s="39">
        <v>98</v>
      </c>
    </row>
    <row r="98" spans="1:61">
      <c r="A98" s="42">
        <v>308</v>
      </c>
      <c r="B98" s="48" t="s">
        <v>244</v>
      </c>
      <c r="C98" s="58" t="s">
        <v>131</v>
      </c>
      <c r="D98" s="58" t="s">
        <v>113</v>
      </c>
      <c r="E98" s="58" t="s">
        <v>665</v>
      </c>
      <c r="F98" s="48" t="s">
        <v>267</v>
      </c>
      <c r="G98" s="48" t="s">
        <v>375</v>
      </c>
      <c r="H98" s="48" t="s">
        <v>376</v>
      </c>
      <c r="I98" s="49">
        <v>34074</v>
      </c>
      <c r="J98" s="40" t="s">
        <v>247</v>
      </c>
      <c r="M98" s="48" t="s">
        <v>3</v>
      </c>
      <c r="P98" s="44">
        <v>2.1296296296296302E-3</v>
      </c>
      <c r="Q98" s="45">
        <v>19.533999999999999</v>
      </c>
      <c r="R98" s="46">
        <v>0.32758101851851901</v>
      </c>
      <c r="S98" s="47">
        <v>5.4497685185185198E-2</v>
      </c>
      <c r="T98" s="47">
        <v>5.4497685185185198E-2</v>
      </c>
      <c r="U98" s="50">
        <v>5.4497685185185198E-2</v>
      </c>
      <c r="V98" s="47">
        <v>0.100828703703704</v>
      </c>
      <c r="W98" s="40" t="s">
        <v>248</v>
      </c>
      <c r="X98" s="40" t="s">
        <v>52</v>
      </c>
      <c r="Z98" s="51">
        <v>95</v>
      </c>
      <c r="AA98" s="42">
        <v>7</v>
      </c>
      <c r="AB98" s="42">
        <v>24</v>
      </c>
      <c r="AC98" s="42">
        <v>7</v>
      </c>
      <c r="AD98" s="47">
        <v>1.3903009259259301E-2</v>
      </c>
      <c r="AE98" s="47">
        <v>8.5881944444444504E-3</v>
      </c>
      <c r="AF98" s="47">
        <v>8.5881944444444504E-3</v>
      </c>
      <c r="AG98" s="47">
        <v>8.5881944444444504E-3</v>
      </c>
      <c r="AH98" s="47">
        <v>5.7466435185185199E-3</v>
      </c>
      <c r="AI98" s="47">
        <v>1.1994212962963E-3</v>
      </c>
      <c r="AJ98" s="47">
        <v>2.9895486111111098E-2</v>
      </c>
      <c r="AK98" s="47">
        <v>4.26979166666667E-3</v>
      </c>
      <c r="AL98" s="47">
        <v>1.6897106481481499E-2</v>
      </c>
      <c r="AM98" s="47">
        <v>5.7466435185185199E-3</v>
      </c>
      <c r="AN98" s="47">
        <v>1.1994212962963E-3</v>
      </c>
      <c r="AO98" s="47">
        <v>2.9895486111111098E-2</v>
      </c>
      <c r="AP98" s="47">
        <v>3.5107638888888901E-3</v>
      </c>
      <c r="AQ98" s="47">
        <v>7.5902777777777796E-4</v>
      </c>
      <c r="AR98" s="47">
        <v>1.6897106481481499E-2</v>
      </c>
      <c r="AS98" s="39" t="s">
        <v>53</v>
      </c>
      <c r="AV98" s="39">
        <v>98</v>
      </c>
    </row>
    <row r="99" spans="1:61" hidden="1">
      <c r="A99" s="42">
        <v>137</v>
      </c>
      <c r="B99" s="40" t="s">
        <v>244</v>
      </c>
      <c r="C99" s="40" t="s">
        <v>100</v>
      </c>
      <c r="D99" s="40" t="s">
        <v>100</v>
      </c>
      <c r="E99" s="40"/>
      <c r="F99" s="40" t="s">
        <v>245</v>
      </c>
      <c r="G99" s="40" t="s">
        <v>377</v>
      </c>
      <c r="H99" s="40" t="s">
        <v>378</v>
      </c>
      <c r="I99" s="43">
        <v>30916</v>
      </c>
      <c r="J99" s="40" t="s">
        <v>247</v>
      </c>
      <c r="P99" s="44">
        <v>2.1296296296296302E-3</v>
      </c>
      <c r="Q99" s="45">
        <v>19.468</v>
      </c>
      <c r="R99" s="46">
        <v>0.28909722222222201</v>
      </c>
      <c r="S99" s="47">
        <v>5.4683449074074103E-2</v>
      </c>
      <c r="T99" s="47">
        <v>5.4683449074074103E-2</v>
      </c>
      <c r="U99" s="47">
        <v>5.4683449074074103E-2</v>
      </c>
      <c r="V99" s="47">
        <v>6.2530671296296303E-2</v>
      </c>
      <c r="W99" s="40" t="s">
        <v>248</v>
      </c>
      <c r="X99" s="40" t="s">
        <v>52</v>
      </c>
      <c r="Z99" s="42">
        <v>96</v>
      </c>
      <c r="AA99" s="42">
        <v>12</v>
      </c>
      <c r="AB99" s="42">
        <v>72</v>
      </c>
      <c r="AC99" s="42">
        <v>12</v>
      </c>
      <c r="AD99" s="47">
        <v>1.4332175925925899E-2</v>
      </c>
      <c r="AE99" s="47">
        <v>1.18712962962963E-2</v>
      </c>
      <c r="AF99" s="47">
        <v>1.4332175925925899E-2</v>
      </c>
      <c r="AG99" s="47">
        <v>1.18712962962963E-2</v>
      </c>
      <c r="AH99" s="47">
        <v>6.0170138888888903E-3</v>
      </c>
      <c r="AI99" s="47">
        <v>2.52175925925926E-3</v>
      </c>
      <c r="AJ99" s="47">
        <v>2.7629166666666701E-2</v>
      </c>
      <c r="AK99" s="47">
        <v>4.6002314814814803E-3</v>
      </c>
      <c r="AL99" s="47">
        <v>1.7669444444444401E-2</v>
      </c>
      <c r="AM99" s="47">
        <v>6.0170138888888903E-3</v>
      </c>
      <c r="AN99" s="47">
        <v>2.52175925925926E-3</v>
      </c>
      <c r="AO99" s="47">
        <v>2.7629166666666701E-2</v>
      </c>
      <c r="AP99" s="47">
        <v>3.75416666666667E-3</v>
      </c>
      <c r="AQ99" s="47">
        <v>8.4606481481481501E-4</v>
      </c>
      <c r="AR99" s="47">
        <v>1.7669444444444401E-2</v>
      </c>
    </row>
    <row r="100" spans="1:61">
      <c r="A100" s="42">
        <v>287</v>
      </c>
      <c r="B100" s="64" t="s">
        <v>244</v>
      </c>
      <c r="C100" s="64" t="s">
        <v>90</v>
      </c>
      <c r="D100" s="64" t="s">
        <v>90</v>
      </c>
      <c r="E100" s="64"/>
      <c r="F100" s="64" t="s">
        <v>245</v>
      </c>
      <c r="G100" s="64" t="s">
        <v>379</v>
      </c>
      <c r="H100" s="64" t="s">
        <v>380</v>
      </c>
      <c r="I100" s="65">
        <v>27675</v>
      </c>
      <c r="J100" s="40" t="s">
        <v>247</v>
      </c>
      <c r="M100" s="64" t="s">
        <v>51</v>
      </c>
      <c r="P100" s="44">
        <v>2.1412037037036999E-3</v>
      </c>
      <c r="Q100" s="45">
        <v>19.457000000000001</v>
      </c>
      <c r="R100" s="46">
        <v>0.32416666666666699</v>
      </c>
      <c r="S100" s="47">
        <v>5.4712152777777801E-2</v>
      </c>
      <c r="T100" s="47">
        <v>5.4712152777777801E-2</v>
      </c>
      <c r="U100" s="66">
        <v>5.4712152777777801E-2</v>
      </c>
      <c r="V100" s="47">
        <v>9.7628819444444404E-2</v>
      </c>
      <c r="W100" s="40" t="s">
        <v>248</v>
      </c>
      <c r="X100" s="40" t="s">
        <v>52</v>
      </c>
      <c r="Z100" s="67">
        <v>97</v>
      </c>
      <c r="AA100" s="42">
        <v>12</v>
      </c>
      <c r="AB100" s="42">
        <v>73</v>
      </c>
      <c r="AC100" s="42">
        <v>12</v>
      </c>
      <c r="AD100" s="47">
        <v>1.40550925925926E-2</v>
      </c>
      <c r="AE100" s="47">
        <v>1.23271990740741E-2</v>
      </c>
      <c r="AF100" s="47">
        <v>1.40550925925926E-2</v>
      </c>
      <c r="AG100" s="47">
        <v>1.23271990740741E-2</v>
      </c>
      <c r="AH100" s="47">
        <v>5.7630787037036999E-3</v>
      </c>
      <c r="AI100" s="47">
        <v>1.228125E-3</v>
      </c>
      <c r="AJ100" s="47">
        <v>2.9141782407407401E-2</v>
      </c>
      <c r="AK100" s="47">
        <v>4.31793981481481E-3</v>
      </c>
      <c r="AL100" s="47">
        <v>1.77096064814815E-2</v>
      </c>
      <c r="AM100" s="47">
        <v>5.7630787037036999E-3</v>
      </c>
      <c r="AN100" s="47">
        <v>1.228125E-3</v>
      </c>
      <c r="AO100" s="47">
        <v>2.9141782407407401E-2</v>
      </c>
      <c r="AP100" s="47">
        <v>3.4483796296296298E-3</v>
      </c>
      <c r="AQ100" s="47">
        <v>8.6956018518518502E-4</v>
      </c>
      <c r="AR100" s="47">
        <v>1.77096064814815E-2</v>
      </c>
      <c r="AS100" s="39" t="s">
        <v>53</v>
      </c>
      <c r="BI100" s="39">
        <v>94</v>
      </c>
    </row>
    <row r="101" spans="1:61" hidden="1">
      <c r="A101" s="42">
        <v>221</v>
      </c>
      <c r="B101" s="40" t="s">
        <v>244</v>
      </c>
      <c r="C101" s="40" t="s">
        <v>85</v>
      </c>
      <c r="D101" s="40" t="s">
        <v>85</v>
      </c>
      <c r="E101" s="40"/>
      <c r="F101" s="40" t="s">
        <v>245</v>
      </c>
      <c r="G101" s="40" t="s">
        <v>381</v>
      </c>
      <c r="H101" s="40" t="s">
        <v>382</v>
      </c>
      <c r="I101" s="43">
        <v>28900</v>
      </c>
      <c r="J101" s="40" t="s">
        <v>247</v>
      </c>
      <c r="P101" s="44">
        <v>2.1412037037036999E-3</v>
      </c>
      <c r="Q101" s="45">
        <v>19.446000000000002</v>
      </c>
      <c r="R101" s="46">
        <v>0.31303240740740701</v>
      </c>
      <c r="S101" s="47">
        <v>5.4745138888888899E-2</v>
      </c>
      <c r="T101" s="47">
        <v>5.4745138888888899E-2</v>
      </c>
      <c r="U101" s="47">
        <v>5.4745138888888899E-2</v>
      </c>
      <c r="V101" s="47">
        <v>8.6527546296296304E-2</v>
      </c>
      <c r="W101" s="40" t="s">
        <v>248</v>
      </c>
      <c r="X101" s="40" t="s">
        <v>52</v>
      </c>
      <c r="Z101" s="42">
        <v>98</v>
      </c>
      <c r="AA101" s="42">
        <v>13</v>
      </c>
      <c r="AB101" s="42">
        <v>74</v>
      </c>
      <c r="AC101" s="42">
        <v>13</v>
      </c>
      <c r="AD101" s="47">
        <v>1.4240625E-2</v>
      </c>
      <c r="AE101" s="47">
        <v>1.0701504629629601E-2</v>
      </c>
      <c r="AF101" s="47">
        <v>1.4240625E-2</v>
      </c>
      <c r="AG101" s="47">
        <v>1.0701504629629601E-2</v>
      </c>
      <c r="AH101" s="47">
        <v>5.2583333333333301E-3</v>
      </c>
      <c r="AI101" s="47">
        <v>1.71782407407407E-3</v>
      </c>
      <c r="AJ101" s="47">
        <v>2.9270023148148101E-2</v>
      </c>
      <c r="AK101" s="47">
        <v>4.3234953703703699E-3</v>
      </c>
      <c r="AL101" s="47">
        <v>1.7776388888888901E-2</v>
      </c>
      <c r="AM101" s="47">
        <v>5.2583333333333301E-3</v>
      </c>
      <c r="AN101" s="47">
        <v>1.71782407407407E-3</v>
      </c>
      <c r="AO101" s="47">
        <v>2.9270023148148101E-2</v>
      </c>
      <c r="AP101" s="47">
        <v>3.6009259259259302E-3</v>
      </c>
      <c r="AQ101" s="47">
        <v>7.2256944444444398E-4</v>
      </c>
      <c r="AR101" s="47">
        <v>1.7776388888888901E-2</v>
      </c>
    </row>
    <row r="102" spans="1:61">
      <c r="A102" s="42">
        <v>335</v>
      </c>
      <c r="B102" s="48" t="s">
        <v>244</v>
      </c>
      <c r="C102" s="48" t="s">
        <v>145</v>
      </c>
      <c r="D102" s="48" t="s">
        <v>145</v>
      </c>
      <c r="E102" s="48"/>
      <c r="F102" s="48" t="s">
        <v>267</v>
      </c>
      <c r="G102" s="48" t="s">
        <v>383</v>
      </c>
      <c r="H102" s="48" t="s">
        <v>151</v>
      </c>
      <c r="I102" s="49">
        <v>36356</v>
      </c>
      <c r="J102" s="40" t="s">
        <v>247</v>
      </c>
      <c r="M102" s="48" t="s">
        <v>3</v>
      </c>
      <c r="P102" s="44">
        <v>2.1412037037036999E-3</v>
      </c>
      <c r="Q102" s="45">
        <v>19.414000000000001</v>
      </c>
      <c r="R102" s="46">
        <v>0.33210648148148098</v>
      </c>
      <c r="S102" s="47">
        <v>5.4833912037036997E-2</v>
      </c>
      <c r="T102" s="47">
        <v>5.4833912037036997E-2</v>
      </c>
      <c r="U102" s="50">
        <v>5.4833912037036997E-2</v>
      </c>
      <c r="V102" s="47">
        <v>0.105690393518519</v>
      </c>
      <c r="W102" s="40" t="s">
        <v>248</v>
      </c>
      <c r="X102" s="40" t="s">
        <v>52</v>
      </c>
      <c r="Z102" s="51">
        <v>99</v>
      </c>
      <c r="AA102" s="42">
        <v>2</v>
      </c>
      <c r="AB102" s="42">
        <v>25</v>
      </c>
      <c r="AC102" s="42">
        <v>2</v>
      </c>
      <c r="AD102" s="47">
        <v>1.5589583333333301E-2</v>
      </c>
      <c r="AE102" s="47">
        <v>7.0351851851851903E-3</v>
      </c>
      <c r="AF102" s="47">
        <v>1.0274768518518501E-2</v>
      </c>
      <c r="AG102" s="47">
        <v>7.0351851851851903E-3</v>
      </c>
      <c r="AH102" s="47">
        <v>6.2732638888888899E-3</v>
      </c>
      <c r="AI102" s="47">
        <v>8.2928240740740705E-4</v>
      </c>
      <c r="AJ102" s="47">
        <v>2.9544328703703701E-2</v>
      </c>
      <c r="AK102" s="47">
        <v>6.0981481481481503E-3</v>
      </c>
      <c r="AL102" s="47">
        <v>1.695E-2</v>
      </c>
      <c r="AM102" s="47">
        <v>6.2732638888888899E-3</v>
      </c>
      <c r="AN102" s="47">
        <v>8.2928240740740705E-4</v>
      </c>
      <c r="AO102" s="47">
        <v>2.9544328703703701E-2</v>
      </c>
      <c r="AP102" s="47">
        <v>5.4019675925925902E-3</v>
      </c>
      <c r="AQ102" s="47">
        <v>6.9618055555555601E-4</v>
      </c>
      <c r="AR102" s="47">
        <v>1.695E-2</v>
      </c>
      <c r="AS102" s="39" t="s">
        <v>53</v>
      </c>
      <c r="AT102" s="39">
        <v>99</v>
      </c>
    </row>
    <row r="103" spans="1:61" hidden="1">
      <c r="A103" s="42">
        <v>389</v>
      </c>
      <c r="B103" s="40" t="s">
        <v>244</v>
      </c>
      <c r="C103" s="40" t="s">
        <v>83</v>
      </c>
      <c r="D103" s="40" t="s">
        <v>83</v>
      </c>
      <c r="E103" s="40"/>
      <c r="F103" s="40" t="s">
        <v>245</v>
      </c>
      <c r="G103" s="40" t="s">
        <v>118</v>
      </c>
      <c r="H103" s="40" t="s">
        <v>384</v>
      </c>
      <c r="I103" s="43">
        <v>34844</v>
      </c>
      <c r="J103" s="40" t="s">
        <v>247</v>
      </c>
      <c r="P103" s="44">
        <v>2.1412037037036999E-3</v>
      </c>
      <c r="Q103" s="45">
        <v>19.36</v>
      </c>
      <c r="R103" s="46">
        <v>0.339826388888889</v>
      </c>
      <c r="S103" s="47">
        <v>5.4986921296296301E-2</v>
      </c>
      <c r="T103" s="47">
        <v>5.4986921296296301E-2</v>
      </c>
      <c r="U103" s="47">
        <v>5.4986921296296301E-2</v>
      </c>
      <c r="V103" s="47">
        <v>0.11356331018518501</v>
      </c>
      <c r="W103" s="40" t="s">
        <v>248</v>
      </c>
      <c r="X103" s="40" t="s">
        <v>52</v>
      </c>
      <c r="Z103" s="42">
        <v>100</v>
      </c>
      <c r="AA103" s="42">
        <v>8</v>
      </c>
      <c r="AB103" s="42">
        <v>75</v>
      </c>
      <c r="AC103" s="42">
        <v>8</v>
      </c>
      <c r="AD103" s="47">
        <v>1.4772685185185199E-2</v>
      </c>
      <c r="AE103" s="47">
        <v>8.9196759259259299E-3</v>
      </c>
      <c r="AF103" s="47">
        <v>1.4772685185185199E-2</v>
      </c>
      <c r="AG103" s="47">
        <v>8.9196759259259299E-3</v>
      </c>
      <c r="AH103" s="47">
        <v>6.4936342592592598E-3</v>
      </c>
      <c r="AI103" s="47">
        <v>1.8314814814814799E-3</v>
      </c>
      <c r="AJ103" s="47">
        <v>3.04170138888889E-2</v>
      </c>
      <c r="AK103" s="47">
        <v>4.9236111111111104E-3</v>
      </c>
      <c r="AL103" s="47">
        <v>1.52123842592593E-2</v>
      </c>
      <c r="AM103" s="47">
        <v>6.4936342592592598E-3</v>
      </c>
      <c r="AN103" s="47">
        <v>1.8314814814814799E-3</v>
      </c>
      <c r="AO103" s="47">
        <v>3.04170138888889E-2</v>
      </c>
      <c r="AP103" s="47">
        <v>3.8912037037037001E-3</v>
      </c>
      <c r="AQ103" s="47">
        <v>1.0324074074074101E-3</v>
      </c>
      <c r="AR103" s="47">
        <v>1.52123842592593E-2</v>
      </c>
    </row>
    <row r="104" spans="1:61" hidden="1">
      <c r="A104" s="42">
        <v>124</v>
      </c>
      <c r="B104" s="40" t="s">
        <v>244</v>
      </c>
      <c r="C104" s="40" t="s">
        <v>90</v>
      </c>
      <c r="D104" s="40" t="s">
        <v>90</v>
      </c>
      <c r="E104" s="40"/>
      <c r="F104" s="40" t="s">
        <v>245</v>
      </c>
      <c r="G104" s="40" t="s">
        <v>385</v>
      </c>
      <c r="H104" s="40" t="s">
        <v>386</v>
      </c>
      <c r="I104" s="43">
        <v>27208</v>
      </c>
      <c r="J104" s="40" t="s">
        <v>247</v>
      </c>
      <c r="P104" s="44">
        <v>2.1527777777777799E-3</v>
      </c>
      <c r="Q104" s="45">
        <v>19.295000000000002</v>
      </c>
      <c r="R104" s="46">
        <v>0.28820601851851901</v>
      </c>
      <c r="S104" s="47">
        <v>5.51733796296296E-2</v>
      </c>
      <c r="T104" s="47">
        <v>5.51733796296296E-2</v>
      </c>
      <c r="U104" s="47">
        <v>5.51733796296296E-2</v>
      </c>
      <c r="V104" s="47">
        <v>6.21293981481481E-2</v>
      </c>
      <c r="W104" s="40" t="s">
        <v>248</v>
      </c>
      <c r="X104" s="40" t="s">
        <v>52</v>
      </c>
      <c r="Z104" s="42">
        <v>101</v>
      </c>
      <c r="AA104" s="42">
        <v>13</v>
      </c>
      <c r="AB104" s="42">
        <v>76</v>
      </c>
      <c r="AC104" s="42">
        <v>13</v>
      </c>
      <c r="AD104" s="47">
        <v>1.54113425925926E-2</v>
      </c>
      <c r="AE104" s="47">
        <v>1.36834490740741E-2</v>
      </c>
      <c r="AF104" s="47">
        <v>1.54113425925926E-2</v>
      </c>
      <c r="AG104" s="47">
        <v>1.36834490740741E-2</v>
      </c>
      <c r="AH104" s="47">
        <v>4.9158564814814803E-3</v>
      </c>
      <c r="AI104" s="47">
        <v>1.63645833333333E-3</v>
      </c>
      <c r="AJ104" s="47">
        <v>3.1972800925925901E-2</v>
      </c>
      <c r="AK104" s="47">
        <v>5.0906249999999997E-3</v>
      </c>
      <c r="AL104" s="47">
        <v>1.5901041666666699E-2</v>
      </c>
      <c r="AM104" s="47">
        <v>4.9158564814814803E-3</v>
      </c>
      <c r="AN104" s="47">
        <v>1.63645833333333E-3</v>
      </c>
      <c r="AO104" s="47">
        <v>3.1972800925925901E-2</v>
      </c>
      <c r="AP104" s="47">
        <v>4.3434027777777802E-3</v>
      </c>
      <c r="AQ104" s="47">
        <v>7.4722222222222204E-4</v>
      </c>
      <c r="AR104" s="47">
        <v>1.5901041666666699E-2</v>
      </c>
    </row>
    <row r="105" spans="1:61" hidden="1">
      <c r="A105" s="42">
        <v>323</v>
      </c>
      <c r="B105" s="40" t="s">
        <v>244</v>
      </c>
      <c r="C105" s="40" t="s">
        <v>157</v>
      </c>
      <c r="D105" s="40" t="s">
        <v>157</v>
      </c>
      <c r="E105" s="40"/>
      <c r="F105" s="40" t="s">
        <v>245</v>
      </c>
      <c r="G105" s="40" t="s">
        <v>379</v>
      </c>
      <c r="H105" s="40" t="s">
        <v>387</v>
      </c>
      <c r="I105" s="43">
        <v>22027</v>
      </c>
      <c r="J105" s="40" t="s">
        <v>247</v>
      </c>
      <c r="P105" s="44">
        <v>2.1527777777777799E-3</v>
      </c>
      <c r="Q105" s="45">
        <v>19.285</v>
      </c>
      <c r="R105" s="46">
        <v>0.33021990740740698</v>
      </c>
      <c r="S105" s="47">
        <v>5.5200810185185203E-2</v>
      </c>
      <c r="T105" s="47">
        <v>5.5200810185185203E-2</v>
      </c>
      <c r="U105" s="47">
        <v>5.5200810185185203E-2</v>
      </c>
      <c r="V105" s="47">
        <v>0.104170717592593</v>
      </c>
      <c r="W105" s="40" t="s">
        <v>248</v>
      </c>
      <c r="X105" s="40" t="s">
        <v>52</v>
      </c>
      <c r="Z105" s="42">
        <v>102</v>
      </c>
      <c r="AA105" s="42">
        <v>2</v>
      </c>
      <c r="AB105" s="42">
        <v>77</v>
      </c>
      <c r="AC105" s="42">
        <v>2</v>
      </c>
      <c r="AD105" s="47">
        <v>1.53756944444444E-2</v>
      </c>
      <c r="AE105" s="47">
        <v>3.4317129629629601E-4</v>
      </c>
      <c r="AF105" s="47">
        <v>1.53756944444444E-2</v>
      </c>
      <c r="AG105" s="47">
        <v>3.4317129629629601E-4</v>
      </c>
      <c r="AH105" s="47">
        <v>6.4497685185185196E-3</v>
      </c>
      <c r="AI105" s="47">
        <v>8.1099537037037002E-4</v>
      </c>
      <c r="AJ105" s="47">
        <v>2.9102083333333299E-2</v>
      </c>
      <c r="AK105" s="47">
        <v>5.5331018518518498E-3</v>
      </c>
      <c r="AL105" s="47">
        <v>1.75851851851852E-2</v>
      </c>
      <c r="AM105" s="47">
        <v>6.4497685185185196E-3</v>
      </c>
      <c r="AN105" s="47">
        <v>8.1099537037037002E-4</v>
      </c>
      <c r="AO105" s="47">
        <v>2.9102083333333299E-2</v>
      </c>
      <c r="AP105" s="47">
        <v>4.2803240740740701E-3</v>
      </c>
      <c r="AQ105" s="47">
        <v>1.25277777777778E-3</v>
      </c>
      <c r="AR105" s="47">
        <v>1.75851851851852E-2</v>
      </c>
    </row>
    <row r="106" spans="1:61">
      <c r="A106" s="42">
        <v>320</v>
      </c>
      <c r="B106" s="64" t="s">
        <v>244</v>
      </c>
      <c r="C106" s="64" t="s">
        <v>81</v>
      </c>
      <c r="D106" s="64" t="s">
        <v>81</v>
      </c>
      <c r="E106" s="64"/>
      <c r="F106" s="64" t="s">
        <v>245</v>
      </c>
      <c r="G106" s="64" t="s">
        <v>388</v>
      </c>
      <c r="H106" s="64" t="s">
        <v>389</v>
      </c>
      <c r="I106" s="65">
        <v>33223</v>
      </c>
      <c r="J106" s="40" t="s">
        <v>247</v>
      </c>
      <c r="M106" s="64" t="s">
        <v>51</v>
      </c>
      <c r="P106" s="44">
        <v>2.1527777777777799E-3</v>
      </c>
      <c r="Q106" s="45">
        <v>19.263999999999999</v>
      </c>
      <c r="R106" s="46">
        <v>0.32984953703703701</v>
      </c>
      <c r="S106" s="47">
        <v>5.5260995370370401E-2</v>
      </c>
      <c r="T106" s="47">
        <v>5.5260995370370401E-2</v>
      </c>
      <c r="U106" s="66">
        <v>5.5260995370370401E-2</v>
      </c>
      <c r="V106" s="47">
        <v>0.103860532407407</v>
      </c>
      <c r="W106" s="40" t="s">
        <v>248</v>
      </c>
      <c r="X106" s="40" t="s">
        <v>52</v>
      </c>
      <c r="Z106" s="67">
        <v>103</v>
      </c>
      <c r="AA106" s="42">
        <v>12</v>
      </c>
      <c r="AB106" s="42">
        <v>78</v>
      </c>
      <c r="AC106" s="42">
        <v>12</v>
      </c>
      <c r="AD106" s="47">
        <v>1.47908564814815E-2</v>
      </c>
      <c r="AE106" s="47">
        <v>1.47908564814815E-2</v>
      </c>
      <c r="AF106" s="47">
        <v>1.47908564814815E-2</v>
      </c>
      <c r="AG106" s="47">
        <v>1.47908564814815E-2</v>
      </c>
      <c r="AH106" s="47">
        <v>5.8040509259259304E-3</v>
      </c>
      <c r="AI106" s="47">
        <v>1.33483796296296E-3</v>
      </c>
      <c r="AJ106" s="47">
        <v>3.09064814814815E-2</v>
      </c>
      <c r="AK106" s="47">
        <v>4.4392361111111099E-3</v>
      </c>
      <c r="AL106" s="47">
        <v>1.6411689814814799E-2</v>
      </c>
      <c r="AM106" s="47">
        <v>5.8040509259259304E-3</v>
      </c>
      <c r="AN106" s="47">
        <v>1.33483796296296E-3</v>
      </c>
      <c r="AO106" s="47">
        <v>3.09064814814815E-2</v>
      </c>
      <c r="AP106" s="47">
        <v>3.6353009259259298E-3</v>
      </c>
      <c r="AQ106" s="47">
        <v>8.0393518518518498E-4</v>
      </c>
      <c r="AR106" s="47">
        <v>1.6411689814814799E-2</v>
      </c>
      <c r="AS106" s="39" t="s">
        <v>53</v>
      </c>
      <c r="BF106" s="39">
        <v>94</v>
      </c>
    </row>
    <row r="107" spans="1:61">
      <c r="A107" s="42">
        <v>366</v>
      </c>
      <c r="B107" s="79" t="s">
        <v>244</v>
      </c>
      <c r="C107" s="58" t="s">
        <v>136</v>
      </c>
      <c r="D107" s="58" t="s">
        <v>128</v>
      </c>
      <c r="E107" s="58" t="s">
        <v>665</v>
      </c>
      <c r="F107" s="79" t="s">
        <v>267</v>
      </c>
      <c r="G107" s="79" t="s">
        <v>154</v>
      </c>
      <c r="H107" s="79" t="s">
        <v>155</v>
      </c>
      <c r="I107" s="80">
        <v>26963</v>
      </c>
      <c r="J107" s="40" t="s">
        <v>247</v>
      </c>
      <c r="M107" s="79" t="s">
        <v>44</v>
      </c>
      <c r="P107" s="44">
        <v>2.1527777777777799E-3</v>
      </c>
      <c r="Q107" s="45">
        <v>19.257999999999999</v>
      </c>
      <c r="R107" s="46">
        <v>0.33637731481481498</v>
      </c>
      <c r="S107" s="47">
        <v>5.5279861111111099E-2</v>
      </c>
      <c r="T107" s="47">
        <v>5.5279861111111099E-2</v>
      </c>
      <c r="U107" s="81">
        <v>5.5279861111111099E-2</v>
      </c>
      <c r="V107" s="47">
        <v>0.110407175925926</v>
      </c>
      <c r="W107" s="40" t="s">
        <v>248</v>
      </c>
      <c r="X107" s="40" t="s">
        <v>52</v>
      </c>
      <c r="Z107" s="82">
        <v>104</v>
      </c>
      <c r="AA107" s="42">
        <v>2</v>
      </c>
      <c r="AB107" s="42">
        <v>26</v>
      </c>
      <c r="AC107" s="42">
        <v>2</v>
      </c>
      <c r="AD107" s="47">
        <v>1.52798611111111E-2</v>
      </c>
      <c r="AE107" s="47">
        <v>3.9021990740740701E-3</v>
      </c>
      <c r="AF107" s="47">
        <v>9.9650462962963E-3</v>
      </c>
      <c r="AG107" s="47">
        <v>3.9021990740740701E-3</v>
      </c>
      <c r="AH107" s="47">
        <v>7.1943287037037002E-3</v>
      </c>
      <c r="AI107" s="47">
        <v>8.11342592592593E-4</v>
      </c>
      <c r="AJ107" s="47">
        <v>2.98791666666667E-2</v>
      </c>
      <c r="AK107" s="47">
        <v>4.8539351851851903E-3</v>
      </c>
      <c r="AL107" s="47">
        <v>1.6646527777777798E-2</v>
      </c>
      <c r="AM107" s="47">
        <v>7.1943287037037002E-3</v>
      </c>
      <c r="AN107" s="47">
        <v>8.11342592592593E-4</v>
      </c>
      <c r="AO107" s="47">
        <v>2.98791666666667E-2</v>
      </c>
      <c r="AP107" s="47">
        <v>4.1054398148148196E-3</v>
      </c>
      <c r="AQ107" s="47">
        <v>7.4849537037036996E-4</v>
      </c>
      <c r="AR107" s="47">
        <v>1.6646527777777798E-2</v>
      </c>
      <c r="AS107" s="83" t="s">
        <v>53</v>
      </c>
      <c r="AT107" s="83"/>
      <c r="AZ107" s="39">
        <v>99</v>
      </c>
    </row>
    <row r="108" spans="1:61" hidden="1">
      <c r="A108" s="42">
        <v>108</v>
      </c>
      <c r="B108" s="40" t="s">
        <v>244</v>
      </c>
      <c r="C108" s="40" t="s">
        <v>89</v>
      </c>
      <c r="D108" s="40" t="s">
        <v>89</v>
      </c>
      <c r="E108" s="40"/>
      <c r="F108" s="40" t="s">
        <v>245</v>
      </c>
      <c r="G108" s="40" t="s">
        <v>390</v>
      </c>
      <c r="H108" s="40" t="s">
        <v>150</v>
      </c>
      <c r="I108" s="43">
        <v>39441</v>
      </c>
      <c r="J108" s="40" t="s">
        <v>247</v>
      </c>
      <c r="P108" s="44">
        <v>2.16435185185185E-3</v>
      </c>
      <c r="Q108" s="45">
        <v>19.233000000000001</v>
      </c>
      <c r="R108" s="46">
        <v>0.28387731481481498</v>
      </c>
      <c r="S108" s="47">
        <v>5.5350462962962997E-2</v>
      </c>
      <c r="T108" s="47">
        <v>5.5350462962962997E-2</v>
      </c>
      <c r="U108" s="47">
        <v>5.5350462962962997E-2</v>
      </c>
      <c r="V108" s="47">
        <v>5.7977777777777802E-2</v>
      </c>
      <c r="W108" s="40" t="s">
        <v>248</v>
      </c>
      <c r="X108" s="40" t="s">
        <v>52</v>
      </c>
      <c r="Z108" s="42">
        <v>105</v>
      </c>
      <c r="AA108" s="42">
        <v>6</v>
      </c>
      <c r="AB108" s="42">
        <v>79</v>
      </c>
      <c r="AC108" s="42">
        <v>6</v>
      </c>
      <c r="AD108" s="47">
        <v>1.5169560185185201E-2</v>
      </c>
      <c r="AE108" s="47">
        <v>1.43032407407407E-2</v>
      </c>
      <c r="AF108" s="47">
        <v>1.5169560185185201E-2</v>
      </c>
      <c r="AG108" s="47">
        <v>1.43032407407407E-2</v>
      </c>
      <c r="AH108" s="47">
        <v>6.3119212962962998E-3</v>
      </c>
      <c r="AI108" s="47">
        <v>2.9494212962962998E-3</v>
      </c>
      <c r="AJ108" s="47">
        <v>3.0416203703703699E-2</v>
      </c>
      <c r="AK108" s="47">
        <v>4.3874999999999999E-3</v>
      </c>
      <c r="AL108" s="47">
        <v>1.5209953703703699E-2</v>
      </c>
      <c r="AM108" s="47">
        <v>6.3119212962962998E-3</v>
      </c>
      <c r="AN108" s="47">
        <v>2.9494212962962998E-3</v>
      </c>
      <c r="AO108" s="47">
        <v>3.0416203703703699E-2</v>
      </c>
      <c r="AP108" s="47">
        <v>3.9245370370370397E-3</v>
      </c>
      <c r="AQ108" s="47">
        <v>4.6296296296296298E-4</v>
      </c>
      <c r="AR108" s="47">
        <v>1.5209953703703699E-2</v>
      </c>
    </row>
    <row r="109" spans="1:61">
      <c r="A109" s="42">
        <v>110</v>
      </c>
      <c r="B109" s="64" t="s">
        <v>244</v>
      </c>
      <c r="C109" s="64" t="s">
        <v>90</v>
      </c>
      <c r="D109" s="64" t="s">
        <v>90</v>
      </c>
      <c r="E109" s="64"/>
      <c r="F109" s="64" t="s">
        <v>245</v>
      </c>
      <c r="G109" s="64" t="s">
        <v>93</v>
      </c>
      <c r="H109" s="64" t="s">
        <v>331</v>
      </c>
      <c r="I109" s="65">
        <v>28200</v>
      </c>
      <c r="J109" s="40" t="s">
        <v>247</v>
      </c>
      <c r="M109" s="64" t="s">
        <v>51</v>
      </c>
      <c r="P109" s="44">
        <v>2.16435185185185E-3</v>
      </c>
      <c r="Q109" s="45">
        <v>19.218</v>
      </c>
      <c r="R109" s="46">
        <v>0.28424768518518501</v>
      </c>
      <c r="S109" s="47">
        <v>5.5392708333333297E-2</v>
      </c>
      <c r="T109" s="47">
        <v>5.5392708333333297E-2</v>
      </c>
      <c r="U109" s="66">
        <v>5.5392708333333297E-2</v>
      </c>
      <c r="V109" s="47">
        <v>5.8390393518518498E-2</v>
      </c>
      <c r="W109" s="40" t="s">
        <v>248</v>
      </c>
      <c r="X109" s="40" t="s">
        <v>52</v>
      </c>
      <c r="Z109" s="67">
        <v>106</v>
      </c>
      <c r="AA109" s="42">
        <v>14</v>
      </c>
      <c r="AB109" s="42">
        <v>80</v>
      </c>
      <c r="AC109" s="42">
        <v>14</v>
      </c>
      <c r="AD109" s="47">
        <v>1.5265162037037001E-2</v>
      </c>
      <c r="AE109" s="47">
        <v>1.3537268518518501E-2</v>
      </c>
      <c r="AF109" s="47">
        <v>1.5265162037037001E-2</v>
      </c>
      <c r="AG109" s="47">
        <v>1.3537268518518501E-2</v>
      </c>
      <c r="AH109" s="47">
        <v>8.1121527777777806E-3</v>
      </c>
      <c r="AI109" s="47">
        <v>1.3909722222222201E-3</v>
      </c>
      <c r="AJ109" s="47">
        <v>2.9828009259259301E-2</v>
      </c>
      <c r="AK109" s="47">
        <v>4.9921296296296302E-3</v>
      </c>
      <c r="AL109" s="47">
        <v>1.5047337962963E-2</v>
      </c>
      <c r="AM109" s="47">
        <v>8.1121527777777806E-3</v>
      </c>
      <c r="AN109" s="47">
        <v>1.3909722222222201E-3</v>
      </c>
      <c r="AO109" s="47">
        <v>2.9828009259259301E-2</v>
      </c>
      <c r="AP109" s="47">
        <v>3.9778935185185204E-3</v>
      </c>
      <c r="AQ109" s="47">
        <v>1.0142361111111101E-3</v>
      </c>
      <c r="AR109" s="47">
        <v>1.5047337962963E-2</v>
      </c>
      <c r="AS109" s="39" t="s">
        <v>53</v>
      </c>
      <c r="BI109" s="39">
        <v>93</v>
      </c>
    </row>
    <row r="110" spans="1:61" hidden="1">
      <c r="A110" s="42">
        <v>252</v>
      </c>
      <c r="B110" s="40" t="s">
        <v>244</v>
      </c>
      <c r="C110" s="40" t="s">
        <v>92</v>
      </c>
      <c r="D110" s="40" t="s">
        <v>92</v>
      </c>
      <c r="E110" s="40"/>
      <c r="F110" s="40" t="s">
        <v>245</v>
      </c>
      <c r="G110" s="40" t="s">
        <v>391</v>
      </c>
      <c r="H110" s="40" t="s">
        <v>93</v>
      </c>
      <c r="I110" s="43">
        <v>26002</v>
      </c>
      <c r="J110" s="40" t="s">
        <v>247</v>
      </c>
      <c r="P110" s="44">
        <v>2.16435185185185E-3</v>
      </c>
      <c r="Q110" s="45">
        <v>19.213000000000001</v>
      </c>
      <c r="R110" s="46">
        <v>0.31843749999999998</v>
      </c>
      <c r="S110" s="47">
        <v>5.5406712962962998E-2</v>
      </c>
      <c r="T110" s="47">
        <v>5.5406712962962998E-2</v>
      </c>
      <c r="U110" s="47">
        <v>5.5406712962962998E-2</v>
      </c>
      <c r="V110" s="47">
        <v>9.2594212962962996E-2</v>
      </c>
      <c r="W110" s="40" t="s">
        <v>248</v>
      </c>
      <c r="X110" s="40" t="s">
        <v>52</v>
      </c>
      <c r="Z110" s="42">
        <v>107</v>
      </c>
      <c r="AA110" s="42">
        <v>8</v>
      </c>
      <c r="AB110" s="42">
        <v>81</v>
      </c>
      <c r="AC110" s="42">
        <v>8</v>
      </c>
      <c r="AD110" s="47">
        <v>1.50141203703704E-2</v>
      </c>
      <c r="AE110" s="47">
        <v>1.20725694444444E-2</v>
      </c>
      <c r="AF110" s="47">
        <v>1.50141203703704E-2</v>
      </c>
      <c r="AG110" s="47">
        <v>1.20725694444444E-2</v>
      </c>
      <c r="AH110" s="47">
        <v>5.9962962962962999E-3</v>
      </c>
      <c r="AI110" s="47">
        <v>1.86145833333333E-3</v>
      </c>
      <c r="AJ110" s="47">
        <v>2.9311574074074101E-2</v>
      </c>
      <c r="AK110" s="47">
        <v>4.9436342592592596E-3</v>
      </c>
      <c r="AL110" s="47">
        <v>1.7006597222222201E-2</v>
      </c>
      <c r="AM110" s="47">
        <v>5.9962962962962999E-3</v>
      </c>
      <c r="AN110" s="47">
        <v>1.86145833333333E-3</v>
      </c>
      <c r="AO110" s="47">
        <v>2.9311574074074101E-2</v>
      </c>
      <c r="AP110" s="47">
        <v>3.7128472222222198E-3</v>
      </c>
      <c r="AQ110" s="47">
        <v>1.23078703703704E-3</v>
      </c>
      <c r="AR110" s="47">
        <v>1.7006597222222201E-2</v>
      </c>
    </row>
    <row r="111" spans="1:61" hidden="1">
      <c r="A111" s="42">
        <v>156</v>
      </c>
      <c r="B111" s="40" t="s">
        <v>244</v>
      </c>
      <c r="C111" s="40" t="s">
        <v>92</v>
      </c>
      <c r="D111" s="40" t="s">
        <v>92</v>
      </c>
      <c r="E111" s="40"/>
      <c r="F111" s="40" t="s">
        <v>245</v>
      </c>
      <c r="G111" s="40" t="s">
        <v>392</v>
      </c>
      <c r="H111" s="40" t="s">
        <v>393</v>
      </c>
      <c r="I111" s="43">
        <v>26514</v>
      </c>
      <c r="J111" s="40" t="s">
        <v>247</v>
      </c>
      <c r="P111" s="44">
        <v>2.1759259259259301E-3</v>
      </c>
      <c r="Q111" s="45">
        <v>19.138000000000002</v>
      </c>
      <c r="R111" s="46">
        <v>0.292256944444444</v>
      </c>
      <c r="S111" s="47">
        <v>5.56243055555556E-2</v>
      </c>
      <c r="T111" s="47">
        <v>5.56243055555556E-2</v>
      </c>
      <c r="U111" s="47">
        <v>5.56243055555556E-2</v>
      </c>
      <c r="V111" s="47">
        <v>6.6631250000000003E-2</v>
      </c>
      <c r="W111" s="40" t="s">
        <v>248</v>
      </c>
      <c r="X111" s="40" t="s">
        <v>52</v>
      </c>
      <c r="Z111" s="42">
        <v>108</v>
      </c>
      <c r="AA111" s="42">
        <v>9</v>
      </c>
      <c r="AB111" s="42">
        <v>82</v>
      </c>
      <c r="AC111" s="42">
        <v>9</v>
      </c>
      <c r="AD111" s="47">
        <v>1.53113425925926E-2</v>
      </c>
      <c r="AE111" s="47">
        <v>1.2369791666666701E-2</v>
      </c>
      <c r="AF111" s="47">
        <v>1.53113425925926E-2</v>
      </c>
      <c r="AG111" s="47">
        <v>1.2369791666666701E-2</v>
      </c>
      <c r="AH111" s="47">
        <v>7.9026620370370396E-3</v>
      </c>
      <c r="AI111" s="47">
        <v>1.43148148148148E-3</v>
      </c>
      <c r="AJ111" s="47">
        <v>2.7450462962962999E-2</v>
      </c>
      <c r="AK111" s="47">
        <v>5.0798611111111096E-3</v>
      </c>
      <c r="AL111" s="47">
        <v>1.7552314814814798E-2</v>
      </c>
      <c r="AM111" s="47">
        <v>7.9026620370370396E-3</v>
      </c>
      <c r="AN111" s="47">
        <v>1.43148148148148E-3</v>
      </c>
      <c r="AO111" s="47">
        <v>2.7450462962962999E-2</v>
      </c>
      <c r="AP111" s="47">
        <v>3.7924768518518498E-3</v>
      </c>
      <c r="AQ111" s="47">
        <v>1.28738425925926E-3</v>
      </c>
      <c r="AR111" s="47">
        <v>1.7552314814814798E-2</v>
      </c>
    </row>
    <row r="112" spans="1:61">
      <c r="A112" s="42">
        <v>319</v>
      </c>
      <c r="B112" s="48" t="s">
        <v>244</v>
      </c>
      <c r="C112" s="58" t="s">
        <v>145</v>
      </c>
      <c r="D112" s="58" t="s">
        <v>131</v>
      </c>
      <c r="E112" s="58" t="s">
        <v>665</v>
      </c>
      <c r="F112" s="48" t="s">
        <v>267</v>
      </c>
      <c r="G112" s="48" t="s">
        <v>169</v>
      </c>
      <c r="H112" s="48" t="s">
        <v>394</v>
      </c>
      <c r="I112" s="49">
        <v>35930</v>
      </c>
      <c r="J112" s="40" t="s">
        <v>247</v>
      </c>
      <c r="M112" s="48" t="s">
        <v>3</v>
      </c>
      <c r="P112" s="44">
        <v>2.1759259259259301E-3</v>
      </c>
      <c r="Q112" s="45">
        <v>19.135000000000002</v>
      </c>
      <c r="R112" s="46">
        <v>0.329664351851852</v>
      </c>
      <c r="S112" s="47">
        <v>5.56344907407407E-2</v>
      </c>
      <c r="T112" s="47">
        <v>5.56344907407407E-2</v>
      </c>
      <c r="U112" s="50">
        <v>5.56344907407407E-2</v>
      </c>
      <c r="V112" s="47">
        <v>0.104048842592593</v>
      </c>
      <c r="W112" s="40" t="s">
        <v>248</v>
      </c>
      <c r="X112" s="40" t="s">
        <v>52</v>
      </c>
      <c r="Z112" s="51">
        <v>109</v>
      </c>
      <c r="AA112" s="42">
        <v>3</v>
      </c>
      <c r="AB112" s="42">
        <v>27</v>
      </c>
      <c r="AC112" s="42">
        <v>3</v>
      </c>
      <c r="AD112" s="47">
        <v>1.51805555555556E-2</v>
      </c>
      <c r="AE112" s="47">
        <v>6.6261574074074096E-3</v>
      </c>
      <c r="AF112" s="47">
        <v>9.8657407407407392E-3</v>
      </c>
      <c r="AG112" s="47">
        <v>6.6261574074074096E-3</v>
      </c>
      <c r="AH112" s="47">
        <v>6.9165509259259302E-3</v>
      </c>
      <c r="AI112" s="47">
        <v>9.7268518518518505E-4</v>
      </c>
      <c r="AJ112" s="47">
        <v>3.0651851851851899E-2</v>
      </c>
      <c r="AK112" s="47">
        <v>4.5414351851851796E-3</v>
      </c>
      <c r="AL112" s="47">
        <v>1.6203472222222199E-2</v>
      </c>
      <c r="AM112" s="47">
        <v>6.9165509259259302E-3</v>
      </c>
      <c r="AN112" s="47">
        <v>9.7268518518518505E-4</v>
      </c>
      <c r="AO112" s="47">
        <v>3.0651851851851899E-2</v>
      </c>
      <c r="AP112" s="47">
        <v>3.65150462962963E-3</v>
      </c>
      <c r="AQ112" s="47">
        <v>8.8993055555555603E-4</v>
      </c>
      <c r="AR112" s="47">
        <v>1.6203472222222199E-2</v>
      </c>
      <c r="AS112" s="39" t="s">
        <v>53</v>
      </c>
      <c r="AU112" s="39">
        <v>93</v>
      </c>
    </row>
    <row r="113" spans="1:63" hidden="1">
      <c r="A113" s="42">
        <v>303</v>
      </c>
      <c r="B113" s="40" t="s">
        <v>244</v>
      </c>
      <c r="C113" s="40" t="s">
        <v>96</v>
      </c>
      <c r="D113" s="40" t="s">
        <v>96</v>
      </c>
      <c r="E113" s="40"/>
      <c r="F113" s="40" t="s">
        <v>267</v>
      </c>
      <c r="G113" s="40" t="s">
        <v>330</v>
      </c>
      <c r="H113" s="40" t="s">
        <v>395</v>
      </c>
      <c r="I113" s="43">
        <v>31324</v>
      </c>
      <c r="J113" s="40" t="s">
        <v>247</v>
      </c>
      <c r="P113" s="44">
        <v>2.1759259259259301E-3</v>
      </c>
      <c r="Q113" s="45">
        <v>19.134</v>
      </c>
      <c r="R113" s="46">
        <v>0.32650462962963001</v>
      </c>
      <c r="S113" s="47">
        <v>5.5636458333333298E-2</v>
      </c>
      <c r="T113" s="47">
        <v>5.5636458333333298E-2</v>
      </c>
      <c r="U113" s="47">
        <v>5.5636458333333298E-2</v>
      </c>
      <c r="V113" s="47">
        <v>0.10089108796296301</v>
      </c>
      <c r="W113" s="40" t="s">
        <v>248</v>
      </c>
      <c r="X113" s="40" t="s">
        <v>52</v>
      </c>
      <c r="Z113" s="42">
        <v>110</v>
      </c>
      <c r="AA113" s="42">
        <v>1</v>
      </c>
      <c r="AB113" s="42">
        <v>28</v>
      </c>
      <c r="AC113" s="42">
        <v>1</v>
      </c>
      <c r="AD113" s="47">
        <v>1.5979166666666701E-2</v>
      </c>
      <c r="AE113" s="47">
        <v>0</v>
      </c>
      <c r="AF113" s="47">
        <v>1.0664351851851901E-2</v>
      </c>
      <c r="AG113" s="47">
        <v>0</v>
      </c>
      <c r="AH113" s="47">
        <v>6.79050925925926E-3</v>
      </c>
      <c r="AI113" s="47">
        <v>1.3896990740740699E-3</v>
      </c>
      <c r="AJ113" s="47">
        <v>3.0943749999999999E-2</v>
      </c>
      <c r="AK113" s="47">
        <v>5.18275462962963E-3</v>
      </c>
      <c r="AL113" s="47">
        <v>1.57778935185185E-2</v>
      </c>
      <c r="AM113" s="47">
        <v>6.79050925925926E-3</v>
      </c>
      <c r="AN113" s="47">
        <v>1.3896990740740699E-3</v>
      </c>
      <c r="AO113" s="47">
        <v>3.0943749999999999E-2</v>
      </c>
      <c r="AP113" s="47">
        <v>4.4481481481481499E-3</v>
      </c>
      <c r="AQ113" s="47">
        <v>7.3460648148148105E-4</v>
      </c>
      <c r="AR113" s="47">
        <v>1.57778935185185E-2</v>
      </c>
    </row>
    <row r="114" spans="1:63">
      <c r="A114" s="42">
        <v>272</v>
      </c>
      <c r="B114" s="48" t="s">
        <v>244</v>
      </c>
      <c r="C114" s="48" t="s">
        <v>83</v>
      </c>
      <c r="D114" s="48" t="s">
        <v>83</v>
      </c>
      <c r="E114" s="48"/>
      <c r="F114" s="48" t="s">
        <v>245</v>
      </c>
      <c r="G114" s="48" t="s">
        <v>264</v>
      </c>
      <c r="H114" s="48" t="s">
        <v>317</v>
      </c>
      <c r="I114" s="49">
        <v>34602</v>
      </c>
      <c r="J114" s="40" t="s">
        <v>247</v>
      </c>
      <c r="M114" s="48" t="s">
        <v>3</v>
      </c>
      <c r="P114" s="44">
        <v>2.1759259259259301E-3</v>
      </c>
      <c r="Q114" s="45">
        <v>19.058</v>
      </c>
      <c r="R114" s="46">
        <v>0.32170138888888899</v>
      </c>
      <c r="S114" s="47">
        <v>5.5859143518518499E-2</v>
      </c>
      <c r="T114" s="47">
        <v>5.5859143518518499E-2</v>
      </c>
      <c r="U114" s="50">
        <v>5.5859143518518499E-2</v>
      </c>
      <c r="V114" s="47">
        <v>9.6310532407407404E-2</v>
      </c>
      <c r="W114" s="40" t="s">
        <v>248</v>
      </c>
      <c r="X114" s="40" t="s">
        <v>52</v>
      </c>
      <c r="Z114" s="51">
        <v>111</v>
      </c>
      <c r="AA114" s="42">
        <v>9</v>
      </c>
      <c r="AB114" s="42">
        <v>83</v>
      </c>
      <c r="AC114" s="42">
        <v>9</v>
      </c>
      <c r="AD114" s="47">
        <v>1.55049768518519E-2</v>
      </c>
      <c r="AE114" s="47">
        <v>9.6519675925925905E-3</v>
      </c>
      <c r="AF114" s="47">
        <v>1.55049768518519E-2</v>
      </c>
      <c r="AG114" s="47">
        <v>9.6519675925925905E-3</v>
      </c>
      <c r="AH114" s="47">
        <v>5.4833333333333296E-3</v>
      </c>
      <c r="AI114" s="47">
        <v>8.8148148148148103E-4</v>
      </c>
      <c r="AJ114" s="47">
        <v>3.3009606481481497E-2</v>
      </c>
      <c r="AK114" s="47">
        <v>4.5244212962962998E-3</v>
      </c>
      <c r="AL114" s="47">
        <v>1.57115740740741E-2</v>
      </c>
      <c r="AM114" s="47">
        <v>5.4833333333333296E-3</v>
      </c>
      <c r="AN114" s="47">
        <v>8.8148148148148103E-4</v>
      </c>
      <c r="AO114" s="47">
        <v>3.3009606481481497E-2</v>
      </c>
      <c r="AP114" s="47">
        <v>3.7512731481481498E-3</v>
      </c>
      <c r="AQ114" s="47">
        <v>7.7314814814814802E-4</v>
      </c>
      <c r="AR114" s="47">
        <v>1.57115740740741E-2</v>
      </c>
      <c r="AS114" s="39" t="s">
        <v>53</v>
      </c>
      <c r="BE114" s="39">
        <v>95</v>
      </c>
    </row>
    <row r="115" spans="1:63">
      <c r="A115" s="42">
        <v>385</v>
      </c>
      <c r="B115" s="48" t="s">
        <v>244</v>
      </c>
      <c r="C115" s="58" t="s">
        <v>100</v>
      </c>
      <c r="D115" s="58" t="s">
        <v>85</v>
      </c>
      <c r="E115" s="58" t="s">
        <v>665</v>
      </c>
      <c r="F115" s="48" t="s">
        <v>245</v>
      </c>
      <c r="G115" s="48" t="s">
        <v>144</v>
      </c>
      <c r="H115" s="48" t="s">
        <v>396</v>
      </c>
      <c r="I115" s="49">
        <v>30498</v>
      </c>
      <c r="J115" s="40" t="s">
        <v>247</v>
      </c>
      <c r="M115" s="48" t="s">
        <v>3</v>
      </c>
      <c r="P115" s="44">
        <v>2.1875000000000002E-3</v>
      </c>
      <c r="Q115" s="45">
        <v>19.045000000000002</v>
      </c>
      <c r="R115" s="46">
        <v>0.33907407407407397</v>
      </c>
      <c r="S115" s="47">
        <v>5.58979166666667E-2</v>
      </c>
      <c r="T115" s="47">
        <v>5.58979166666667E-2</v>
      </c>
      <c r="U115" s="50">
        <v>5.58979166666667E-2</v>
      </c>
      <c r="V115" s="47">
        <v>0.11372199074074101</v>
      </c>
      <c r="W115" s="40" t="s">
        <v>248</v>
      </c>
      <c r="X115" s="40" t="s">
        <v>52</v>
      </c>
      <c r="Z115" s="51">
        <v>112</v>
      </c>
      <c r="AA115" s="42">
        <v>13</v>
      </c>
      <c r="AB115" s="42">
        <v>84</v>
      </c>
      <c r="AC115" s="42">
        <v>13</v>
      </c>
      <c r="AD115" s="47">
        <v>1.50059027777778E-2</v>
      </c>
      <c r="AE115" s="47">
        <v>1.25450231481481E-2</v>
      </c>
      <c r="AF115" s="47">
        <v>1.50059027777778E-2</v>
      </c>
      <c r="AG115" s="47">
        <v>1.25450231481481E-2</v>
      </c>
      <c r="AH115" s="47">
        <v>6.9062500000000001E-3</v>
      </c>
      <c r="AI115" s="47">
        <v>1.1530092592592601E-3</v>
      </c>
      <c r="AJ115" s="47">
        <v>2.9193287037037E-2</v>
      </c>
      <c r="AK115" s="47">
        <v>4.6946759259259303E-3</v>
      </c>
      <c r="AL115" s="47">
        <v>1.7164120370370399E-2</v>
      </c>
      <c r="AM115" s="47">
        <v>6.9062500000000001E-3</v>
      </c>
      <c r="AN115" s="47">
        <v>1.1530092592592601E-3</v>
      </c>
      <c r="AO115" s="47">
        <v>2.9193287037037E-2</v>
      </c>
      <c r="AP115" s="47">
        <v>3.2134259259259299E-3</v>
      </c>
      <c r="AQ115" s="47">
        <v>1.4812499999999999E-3</v>
      </c>
      <c r="AR115" s="47">
        <v>1.7164120370370399E-2</v>
      </c>
      <c r="AS115" s="39" t="s">
        <v>53</v>
      </c>
      <c r="BH115" s="39">
        <v>95</v>
      </c>
    </row>
    <row r="116" spans="1:63">
      <c r="A116" s="42">
        <v>256</v>
      </c>
      <c r="B116" s="64" t="s">
        <v>244</v>
      </c>
      <c r="C116" s="64" t="s">
        <v>90</v>
      </c>
      <c r="D116" s="64" t="s">
        <v>90</v>
      </c>
      <c r="E116" s="64"/>
      <c r="F116" s="64" t="s">
        <v>245</v>
      </c>
      <c r="G116" s="64" t="s">
        <v>397</v>
      </c>
      <c r="H116" s="64" t="s">
        <v>398</v>
      </c>
      <c r="I116" s="65">
        <v>27915</v>
      </c>
      <c r="J116" s="40" t="s">
        <v>247</v>
      </c>
      <c r="M116" s="64" t="s">
        <v>51</v>
      </c>
      <c r="P116" s="44">
        <v>2.1875000000000002E-3</v>
      </c>
      <c r="Q116" s="45">
        <v>19.024000000000001</v>
      </c>
      <c r="R116" s="46">
        <v>0.31908564814814799</v>
      </c>
      <c r="S116" s="47">
        <v>5.5959259259259299E-2</v>
      </c>
      <c r="T116" s="47">
        <v>5.5959259259259299E-2</v>
      </c>
      <c r="U116" s="66">
        <v>5.5959259259259299E-2</v>
      </c>
      <c r="V116" s="47">
        <v>9.3794907407407396E-2</v>
      </c>
      <c r="W116" s="40" t="s">
        <v>248</v>
      </c>
      <c r="X116" s="40" t="s">
        <v>52</v>
      </c>
      <c r="Z116" s="67">
        <v>113</v>
      </c>
      <c r="AA116" s="42">
        <v>15</v>
      </c>
      <c r="AB116" s="42">
        <v>85</v>
      </c>
      <c r="AC116" s="42">
        <v>15</v>
      </c>
      <c r="AD116" s="47">
        <v>1.55203703703704E-2</v>
      </c>
      <c r="AE116" s="47">
        <v>1.3792476851851899E-2</v>
      </c>
      <c r="AF116" s="47">
        <v>1.55203703703704E-2</v>
      </c>
      <c r="AG116" s="47">
        <v>1.3792476851851899E-2</v>
      </c>
      <c r="AH116" s="47">
        <v>5.00532407407407E-3</v>
      </c>
      <c r="AI116" s="47">
        <v>2.0020833333333301E-3</v>
      </c>
      <c r="AJ116" s="47">
        <v>2.9677083333333298E-2</v>
      </c>
      <c r="AK116" s="47">
        <v>4.7445601851851902E-3</v>
      </c>
      <c r="AL116" s="47">
        <v>1.8196759259259301E-2</v>
      </c>
      <c r="AM116" s="47">
        <v>5.00532407407407E-3</v>
      </c>
      <c r="AN116" s="47">
        <v>2.0020833333333301E-3</v>
      </c>
      <c r="AO116" s="47">
        <v>2.9677083333333298E-2</v>
      </c>
      <c r="AP116" s="47">
        <v>3.6665509259259299E-3</v>
      </c>
      <c r="AQ116" s="47">
        <v>1.0780092592592599E-3</v>
      </c>
      <c r="AR116" s="47">
        <v>1.8196759259259301E-2</v>
      </c>
      <c r="AS116" s="39" t="s">
        <v>53</v>
      </c>
      <c r="BI116" s="39">
        <v>92</v>
      </c>
    </row>
    <row r="117" spans="1:63" hidden="1">
      <c r="A117" s="42">
        <v>122</v>
      </c>
      <c r="B117" s="40" t="s">
        <v>244</v>
      </c>
      <c r="C117" s="58" t="s">
        <v>83</v>
      </c>
      <c r="D117" s="58" t="s">
        <v>83</v>
      </c>
      <c r="E117" s="58"/>
      <c r="F117" s="40" t="s">
        <v>245</v>
      </c>
      <c r="G117" s="40" t="s">
        <v>399</v>
      </c>
      <c r="H117" s="40" t="s">
        <v>400</v>
      </c>
      <c r="I117" s="43">
        <v>34171</v>
      </c>
      <c r="J117" s="40" t="s">
        <v>247</v>
      </c>
      <c r="P117" s="44">
        <v>2.1875000000000002E-3</v>
      </c>
      <c r="Q117" s="45">
        <v>19.007999999999999</v>
      </c>
      <c r="R117" s="46">
        <v>0.28594907407407399</v>
      </c>
      <c r="S117" s="47">
        <v>5.6005439814814803E-2</v>
      </c>
      <c r="T117" s="47">
        <v>5.6005439814814803E-2</v>
      </c>
      <c r="U117" s="47">
        <v>5.6005439814814803E-2</v>
      </c>
      <c r="V117" s="47">
        <v>6.0704513888888902E-2</v>
      </c>
      <c r="W117" s="40" t="s">
        <v>248</v>
      </c>
      <c r="X117" s="40" t="s">
        <v>52</v>
      </c>
      <c r="Z117" s="42">
        <v>114</v>
      </c>
      <c r="AA117" s="42">
        <v>10</v>
      </c>
      <c r="AB117" s="42">
        <v>86</v>
      </c>
      <c r="AC117" s="42">
        <v>10</v>
      </c>
      <c r="AD117" s="47">
        <v>1.65616898148148E-2</v>
      </c>
      <c r="AE117" s="47">
        <v>1.07086805555556E-2</v>
      </c>
      <c r="AF117" s="47">
        <v>1.65616898148148E-2</v>
      </c>
      <c r="AG117" s="47">
        <v>1.07086805555556E-2</v>
      </c>
      <c r="AH117" s="47">
        <v>7.9399305555555594E-3</v>
      </c>
      <c r="AI117" s="47">
        <v>2.7530092592592602E-3</v>
      </c>
      <c r="AJ117" s="47">
        <v>2.9468055555555601E-2</v>
      </c>
      <c r="AK117" s="47">
        <v>5.5748842592592603E-3</v>
      </c>
      <c r="AL117" s="47">
        <v>1.493125E-2</v>
      </c>
      <c r="AM117" s="47">
        <v>7.9399305555555594E-3</v>
      </c>
      <c r="AN117" s="47">
        <v>2.7530092592592602E-3</v>
      </c>
      <c r="AO117" s="47">
        <v>2.9468055555555601E-2</v>
      </c>
      <c r="AP117" s="47">
        <v>4.6616898148148104E-3</v>
      </c>
      <c r="AQ117" s="47">
        <v>9.1319444444444401E-4</v>
      </c>
      <c r="AR117" s="47">
        <v>1.493125E-2</v>
      </c>
    </row>
    <row r="118" spans="1:63">
      <c r="A118" s="42">
        <v>339</v>
      </c>
      <c r="B118" s="64" t="s">
        <v>244</v>
      </c>
      <c r="C118" s="64" t="s">
        <v>103</v>
      </c>
      <c r="D118" s="64" t="s">
        <v>103</v>
      </c>
      <c r="E118" s="64"/>
      <c r="F118" s="64" t="s">
        <v>245</v>
      </c>
      <c r="G118" s="64" t="s">
        <v>133</v>
      </c>
      <c r="H118" s="64" t="s">
        <v>101</v>
      </c>
      <c r="I118" s="65">
        <v>23875</v>
      </c>
      <c r="J118" s="40" t="s">
        <v>247</v>
      </c>
      <c r="M118" s="64" t="s">
        <v>51</v>
      </c>
      <c r="P118" s="44">
        <v>2.1875000000000002E-3</v>
      </c>
      <c r="Q118" s="45">
        <v>18.972000000000001</v>
      </c>
      <c r="R118" s="46">
        <v>0.332627314814815</v>
      </c>
      <c r="S118" s="47">
        <v>5.6112615740740703E-2</v>
      </c>
      <c r="T118" s="47">
        <v>5.6112615740740703E-2</v>
      </c>
      <c r="U118" s="66">
        <v>5.6112615740740703E-2</v>
      </c>
      <c r="V118" s="47">
        <v>0.107489930555556</v>
      </c>
      <c r="W118" s="40" t="s">
        <v>248</v>
      </c>
      <c r="X118" s="40" t="s">
        <v>52</v>
      </c>
      <c r="Z118" s="67">
        <v>115</v>
      </c>
      <c r="AA118" s="42">
        <v>3</v>
      </c>
      <c r="AB118" s="42">
        <v>87</v>
      </c>
      <c r="AC118" s="42">
        <v>3</v>
      </c>
      <c r="AD118" s="47">
        <v>1.6728935185185201E-2</v>
      </c>
      <c r="AE118" s="47">
        <v>8.4944444444444503E-3</v>
      </c>
      <c r="AF118" s="47">
        <v>1.6728935185185201E-2</v>
      </c>
      <c r="AG118" s="47">
        <v>8.4944444444444503E-3</v>
      </c>
      <c r="AH118" s="47">
        <v>7.1565972222222196E-3</v>
      </c>
      <c r="AI118" s="47">
        <v>1.35034722222222E-3</v>
      </c>
      <c r="AJ118" s="47">
        <v>2.7230671296296301E-2</v>
      </c>
      <c r="AK118" s="47">
        <v>5.44618055555556E-3</v>
      </c>
      <c r="AL118" s="47">
        <v>1.9650578703703701E-2</v>
      </c>
      <c r="AM118" s="47">
        <v>7.1565972222222196E-3</v>
      </c>
      <c r="AN118" s="47">
        <v>1.35034722222222E-3</v>
      </c>
      <c r="AO118" s="47">
        <v>2.7230671296296301E-2</v>
      </c>
      <c r="AP118" s="47">
        <v>4.7217592592592597E-3</v>
      </c>
      <c r="AQ118" s="47">
        <v>7.2442129629629603E-4</v>
      </c>
      <c r="AR118" s="47">
        <v>1.9650578703703701E-2</v>
      </c>
      <c r="AS118" s="39" t="s">
        <v>53</v>
      </c>
      <c r="BK118" s="39">
        <v>97</v>
      </c>
    </row>
    <row r="119" spans="1:63" hidden="1">
      <c r="A119" s="42">
        <v>152</v>
      </c>
      <c r="B119" s="40" t="s">
        <v>244</v>
      </c>
      <c r="C119" s="40" t="s">
        <v>85</v>
      </c>
      <c r="D119" s="40" t="s">
        <v>85</v>
      </c>
      <c r="E119" s="40"/>
      <c r="F119" s="40" t="s">
        <v>245</v>
      </c>
      <c r="G119" s="40" t="s">
        <v>104</v>
      </c>
      <c r="H119" s="40" t="s">
        <v>401</v>
      </c>
      <c r="I119" s="43">
        <v>29070</v>
      </c>
      <c r="J119" s="40" t="s">
        <v>247</v>
      </c>
      <c r="P119" s="44">
        <v>2.1875000000000002E-3</v>
      </c>
      <c r="Q119" s="45">
        <v>18.956</v>
      </c>
      <c r="R119" s="46">
        <v>0.291678240740741</v>
      </c>
      <c r="S119" s="47">
        <v>5.6160532407407399E-2</v>
      </c>
      <c r="T119" s="47">
        <v>5.6160532407407399E-2</v>
      </c>
      <c r="U119" s="47">
        <v>5.6160532407407399E-2</v>
      </c>
      <c r="V119" s="47">
        <v>6.6588773148148206E-2</v>
      </c>
      <c r="W119" s="40" t="s">
        <v>248</v>
      </c>
      <c r="X119" s="40" t="s">
        <v>52</v>
      </c>
      <c r="Z119" s="42">
        <v>116</v>
      </c>
      <c r="AA119" s="42">
        <v>14</v>
      </c>
      <c r="AB119" s="42">
        <v>88</v>
      </c>
      <c r="AC119" s="42">
        <v>14</v>
      </c>
      <c r="AD119" s="47">
        <v>1.5849305555555599E-2</v>
      </c>
      <c r="AE119" s="47">
        <v>1.23101851851852E-2</v>
      </c>
      <c r="AF119" s="47">
        <v>1.5849305555555599E-2</v>
      </c>
      <c r="AG119" s="47">
        <v>1.23101851851852E-2</v>
      </c>
      <c r="AH119" s="47">
        <v>6.1908564814814803E-3</v>
      </c>
      <c r="AI119" s="47">
        <v>1.5662037037037001E-3</v>
      </c>
      <c r="AJ119" s="47">
        <v>3.1241087962963002E-2</v>
      </c>
      <c r="AK119" s="47">
        <v>4.8714120370370404E-3</v>
      </c>
      <c r="AL119" s="47">
        <v>1.6085185185185199E-2</v>
      </c>
      <c r="AM119" s="47">
        <v>6.1908564814814803E-3</v>
      </c>
      <c r="AN119" s="47">
        <v>1.5662037037037001E-3</v>
      </c>
      <c r="AO119" s="47">
        <v>3.1241087962963002E-2</v>
      </c>
      <c r="AP119" s="47">
        <v>3.7942129629629602E-3</v>
      </c>
      <c r="AQ119" s="47">
        <v>1.07719907407407E-3</v>
      </c>
      <c r="AR119" s="47">
        <v>1.6085185185185199E-2</v>
      </c>
    </row>
    <row r="120" spans="1:63">
      <c r="A120" s="42">
        <v>288</v>
      </c>
      <c r="B120" s="64" t="s">
        <v>244</v>
      </c>
      <c r="C120" s="58" t="s">
        <v>159</v>
      </c>
      <c r="D120" s="58" t="s">
        <v>172</v>
      </c>
      <c r="E120" s="58" t="s">
        <v>665</v>
      </c>
      <c r="F120" s="64" t="s">
        <v>267</v>
      </c>
      <c r="G120" s="64" t="s">
        <v>192</v>
      </c>
      <c r="H120" s="64" t="s">
        <v>193</v>
      </c>
      <c r="I120" s="65">
        <v>23148</v>
      </c>
      <c r="J120" s="40" t="s">
        <v>247</v>
      </c>
      <c r="M120" s="64" t="s">
        <v>51</v>
      </c>
      <c r="P120" s="44">
        <v>2.1990740740740699E-3</v>
      </c>
      <c r="Q120" s="45">
        <v>18.86</v>
      </c>
      <c r="R120" s="46">
        <v>0.32434027777777802</v>
      </c>
      <c r="S120" s="47">
        <v>5.6443750000000001E-2</v>
      </c>
      <c r="T120" s="47">
        <v>5.6443750000000001E-2</v>
      </c>
      <c r="U120" s="66">
        <v>5.6443750000000001E-2</v>
      </c>
      <c r="V120" s="47">
        <v>9.9534027777777798E-2</v>
      </c>
      <c r="W120" s="40" t="s">
        <v>248</v>
      </c>
      <c r="X120" s="40" t="s">
        <v>52</v>
      </c>
      <c r="Z120" s="67">
        <v>117</v>
      </c>
      <c r="AA120" s="42">
        <v>2</v>
      </c>
      <c r="AB120" s="42">
        <v>29</v>
      </c>
      <c r="AC120" s="42">
        <v>2</v>
      </c>
      <c r="AD120" s="47">
        <v>1.6104861111111101E-2</v>
      </c>
      <c r="AE120" s="47">
        <v>4.7623842592592596E-3</v>
      </c>
      <c r="AF120" s="47">
        <v>1.0790046296296299E-2</v>
      </c>
      <c r="AG120" s="47">
        <v>4.7623842592592596E-3</v>
      </c>
      <c r="AH120" s="47">
        <v>5.9506944444444399E-3</v>
      </c>
      <c r="AI120" s="47">
        <v>1.09421296296296E-3</v>
      </c>
      <c r="AJ120" s="47">
        <v>3.06181712962963E-2</v>
      </c>
      <c r="AK120" s="47">
        <v>4.4730324074074099E-3</v>
      </c>
      <c r="AL120" s="47">
        <v>1.80741898148148E-2</v>
      </c>
      <c r="AM120" s="47">
        <v>5.9506944444444399E-3</v>
      </c>
      <c r="AN120" s="47">
        <v>1.09421296296296E-3</v>
      </c>
      <c r="AO120" s="47">
        <v>3.06181712962963E-2</v>
      </c>
      <c r="AP120" s="47">
        <v>3.7665509259259301E-3</v>
      </c>
      <c r="AQ120" s="47">
        <v>7.06481481481481E-4</v>
      </c>
      <c r="AR120" s="47">
        <v>1.80741898148148E-2</v>
      </c>
      <c r="AS120" s="39" t="s">
        <v>53</v>
      </c>
      <c r="BB120" s="39">
        <v>100</v>
      </c>
    </row>
    <row r="121" spans="1:63" hidden="1">
      <c r="A121" s="42">
        <v>202</v>
      </c>
      <c r="B121" s="40" t="s">
        <v>244</v>
      </c>
      <c r="C121" s="40" t="s">
        <v>90</v>
      </c>
      <c r="D121" s="40" t="s">
        <v>90</v>
      </c>
      <c r="E121" s="40"/>
      <c r="F121" s="40" t="s">
        <v>245</v>
      </c>
      <c r="G121" s="40" t="s">
        <v>402</v>
      </c>
      <c r="H121" s="40" t="s">
        <v>403</v>
      </c>
      <c r="I121" s="43">
        <v>27897</v>
      </c>
      <c r="J121" s="40" t="s">
        <v>247</v>
      </c>
      <c r="P121" s="44">
        <v>2.21064814814815E-3</v>
      </c>
      <c r="Q121" s="45">
        <v>18.791</v>
      </c>
      <c r="R121" s="46">
        <v>0.29877314814814798</v>
      </c>
      <c r="S121" s="47">
        <v>5.6651736111111101E-2</v>
      </c>
      <c r="T121" s="47">
        <v>5.6651736111111101E-2</v>
      </c>
      <c r="U121" s="47">
        <v>5.6651736111111101E-2</v>
      </c>
      <c r="V121" s="47">
        <v>7.4174884259259305E-2</v>
      </c>
      <c r="W121" s="40" t="s">
        <v>248</v>
      </c>
      <c r="X121" s="40" t="s">
        <v>52</v>
      </c>
      <c r="Z121" s="42">
        <v>118</v>
      </c>
      <c r="AA121" s="42">
        <v>16</v>
      </c>
      <c r="AB121" s="42">
        <v>89</v>
      </c>
      <c r="AC121" s="42">
        <v>16</v>
      </c>
      <c r="AD121" s="47">
        <v>1.5921759259259299E-2</v>
      </c>
      <c r="AE121" s="47">
        <v>1.41938657407407E-2</v>
      </c>
      <c r="AF121" s="47">
        <v>1.5921759259259299E-2</v>
      </c>
      <c r="AG121" s="47">
        <v>1.41938657407407E-2</v>
      </c>
      <c r="AH121" s="47">
        <v>6.0074074074074101E-3</v>
      </c>
      <c r="AI121" s="47">
        <v>1.8850694444444401E-3</v>
      </c>
      <c r="AJ121" s="47">
        <v>3.1106018518518502E-2</v>
      </c>
      <c r="AK121" s="47">
        <v>4.0532407407407401E-3</v>
      </c>
      <c r="AL121" s="47">
        <v>1.6975462962963001E-2</v>
      </c>
      <c r="AM121" s="47">
        <v>6.0074074074074101E-3</v>
      </c>
      <c r="AN121" s="47">
        <v>1.8850694444444401E-3</v>
      </c>
      <c r="AO121" s="47">
        <v>3.1106018518518502E-2</v>
      </c>
      <c r="AP121" s="47">
        <v>3.3754629629629599E-3</v>
      </c>
      <c r="AQ121" s="47">
        <v>6.7777777777777801E-4</v>
      </c>
      <c r="AR121" s="47">
        <v>1.6975462962963001E-2</v>
      </c>
    </row>
    <row r="122" spans="1:63">
      <c r="A122" s="42">
        <v>186</v>
      </c>
      <c r="B122" s="64" t="s">
        <v>244</v>
      </c>
      <c r="C122" s="64" t="s">
        <v>100</v>
      </c>
      <c r="D122" s="64" t="s">
        <v>100</v>
      </c>
      <c r="E122" s="64"/>
      <c r="F122" s="64" t="s">
        <v>245</v>
      </c>
      <c r="G122" s="64" t="s">
        <v>404</v>
      </c>
      <c r="H122" s="64" t="s">
        <v>405</v>
      </c>
      <c r="I122" s="65">
        <v>31759</v>
      </c>
      <c r="J122" s="40" t="s">
        <v>247</v>
      </c>
      <c r="M122" s="64" t="s">
        <v>51</v>
      </c>
      <c r="P122" s="44">
        <v>2.2222222222222201E-3</v>
      </c>
      <c r="Q122" s="45">
        <v>18.739000000000001</v>
      </c>
      <c r="R122" s="46">
        <v>0.29741898148148099</v>
      </c>
      <c r="S122" s="47">
        <v>5.6809259259259302E-2</v>
      </c>
      <c r="T122" s="47">
        <v>5.6809259259259302E-2</v>
      </c>
      <c r="U122" s="66">
        <v>5.6809259259259302E-2</v>
      </c>
      <c r="V122" s="47">
        <v>7.2978240740740705E-2</v>
      </c>
      <c r="W122" s="40" t="s">
        <v>248</v>
      </c>
      <c r="X122" s="40" t="s">
        <v>52</v>
      </c>
      <c r="Z122" s="67">
        <v>119</v>
      </c>
      <c r="AA122" s="42">
        <v>14</v>
      </c>
      <c r="AB122" s="42">
        <v>90</v>
      </c>
      <c r="AC122" s="42">
        <v>14</v>
      </c>
      <c r="AD122" s="47">
        <v>1.56025462962963E-2</v>
      </c>
      <c r="AE122" s="47">
        <v>1.3141666666666701E-2</v>
      </c>
      <c r="AF122" s="47">
        <v>1.56025462962963E-2</v>
      </c>
      <c r="AG122" s="47">
        <v>1.3141666666666701E-2</v>
      </c>
      <c r="AH122" s="47">
        <v>6.8778935185185202E-3</v>
      </c>
      <c r="AI122" s="47">
        <v>1.0746527777777801E-3</v>
      </c>
      <c r="AJ122" s="47">
        <v>3.02609953703704E-2</v>
      </c>
      <c r="AK122" s="47">
        <v>4.1074074074074103E-3</v>
      </c>
      <c r="AL122" s="47">
        <v>1.7387037037036999E-2</v>
      </c>
      <c r="AM122" s="47">
        <v>6.8778935185185202E-3</v>
      </c>
      <c r="AN122" s="47">
        <v>1.0746527777777801E-3</v>
      </c>
      <c r="AO122" s="47">
        <v>3.02609953703704E-2</v>
      </c>
      <c r="AP122" s="47">
        <v>2.8987268518518498E-3</v>
      </c>
      <c r="AQ122" s="47">
        <v>1.2086805555555601E-3</v>
      </c>
      <c r="AR122" s="47">
        <v>1.7387037037036999E-2</v>
      </c>
      <c r="AS122" s="39" t="s">
        <v>53</v>
      </c>
      <c r="BG122" s="39">
        <v>95</v>
      </c>
    </row>
    <row r="123" spans="1:63" hidden="1">
      <c r="A123" s="42">
        <v>310</v>
      </c>
      <c r="B123" s="40" t="s">
        <v>244</v>
      </c>
      <c r="C123" s="40" t="s">
        <v>92</v>
      </c>
      <c r="D123" s="40" t="s">
        <v>92</v>
      </c>
      <c r="E123" s="40"/>
      <c r="F123" s="40" t="s">
        <v>245</v>
      </c>
      <c r="G123" s="40" t="s">
        <v>106</v>
      </c>
      <c r="H123" s="40" t="s">
        <v>406</v>
      </c>
      <c r="I123" s="43">
        <v>25321</v>
      </c>
      <c r="J123" s="40" t="s">
        <v>247</v>
      </c>
      <c r="P123" s="44">
        <v>2.2222222222222201E-3</v>
      </c>
      <c r="Q123" s="45">
        <v>18.715</v>
      </c>
      <c r="R123" s="46">
        <v>0.32793981481481499</v>
      </c>
      <c r="S123" s="47">
        <v>5.6881250000000001E-2</v>
      </c>
      <c r="T123" s="47">
        <v>5.6881250000000001E-2</v>
      </c>
      <c r="U123" s="47">
        <v>5.6881250000000001E-2</v>
      </c>
      <c r="V123" s="47">
        <v>0.103571064814815</v>
      </c>
      <c r="W123" s="40" t="s">
        <v>248</v>
      </c>
      <c r="X123" s="40" t="s">
        <v>52</v>
      </c>
      <c r="Z123" s="42">
        <v>120</v>
      </c>
      <c r="AA123" s="42">
        <v>10</v>
      </c>
      <c r="AB123" s="42">
        <v>91</v>
      </c>
      <c r="AC123" s="42">
        <v>10</v>
      </c>
      <c r="AD123" s="47">
        <v>1.635E-2</v>
      </c>
      <c r="AE123" s="47">
        <v>1.34084490740741E-2</v>
      </c>
      <c r="AF123" s="47">
        <v>1.635E-2</v>
      </c>
      <c r="AG123" s="47">
        <v>1.34084490740741E-2</v>
      </c>
      <c r="AH123" s="47">
        <v>6.1585648148148103E-3</v>
      </c>
      <c r="AI123" s="47">
        <v>1.40983796296296E-3</v>
      </c>
      <c r="AJ123" s="47">
        <v>3.0215740740740699E-2</v>
      </c>
      <c r="AK123" s="47">
        <v>4.9818287037037001E-3</v>
      </c>
      <c r="AL123" s="47">
        <v>1.76894675925926E-2</v>
      </c>
      <c r="AM123" s="47">
        <v>6.1585648148148103E-3</v>
      </c>
      <c r="AN123" s="47">
        <v>1.40983796296296E-3</v>
      </c>
      <c r="AO123" s="47">
        <v>3.0215740740740699E-2</v>
      </c>
      <c r="AP123" s="47">
        <v>3.57418981481481E-3</v>
      </c>
      <c r="AQ123" s="47">
        <v>1.4076388888888899E-3</v>
      </c>
      <c r="AR123" s="47">
        <v>1.76894675925926E-2</v>
      </c>
    </row>
    <row r="124" spans="1:63">
      <c r="A124" s="42">
        <v>294</v>
      </c>
      <c r="B124" s="74" t="s">
        <v>244</v>
      </c>
      <c r="C124" s="74" t="s">
        <v>131</v>
      </c>
      <c r="D124" s="74" t="s">
        <v>131</v>
      </c>
      <c r="E124" s="74"/>
      <c r="F124" s="74" t="s">
        <v>267</v>
      </c>
      <c r="G124" s="74" t="s">
        <v>407</v>
      </c>
      <c r="H124" s="74" t="s">
        <v>326</v>
      </c>
      <c r="I124" s="75">
        <v>34404</v>
      </c>
      <c r="J124" s="40" t="s">
        <v>247</v>
      </c>
      <c r="M124" s="74" t="s">
        <v>47</v>
      </c>
      <c r="P124" s="44">
        <v>2.2222222222222201E-3</v>
      </c>
      <c r="Q124" s="45">
        <v>18.707999999999998</v>
      </c>
      <c r="R124" s="46">
        <v>0.324895833333333</v>
      </c>
      <c r="S124" s="47">
        <v>5.6902314814814801E-2</v>
      </c>
      <c r="T124" s="47">
        <v>5.6902314814814801E-2</v>
      </c>
      <c r="U124" s="76">
        <v>5.6902314814814801E-2</v>
      </c>
      <c r="V124" s="47">
        <v>0.100548148148148</v>
      </c>
      <c r="W124" s="40" t="s">
        <v>248</v>
      </c>
      <c r="X124" s="40" t="s">
        <v>52</v>
      </c>
      <c r="Z124" s="77">
        <v>121</v>
      </c>
      <c r="AA124" s="42">
        <v>8</v>
      </c>
      <c r="AB124" s="42">
        <v>30</v>
      </c>
      <c r="AC124" s="42">
        <v>8</v>
      </c>
      <c r="AD124" s="47">
        <v>1.6763773148148101E-2</v>
      </c>
      <c r="AE124" s="47">
        <v>1.1448958333333301E-2</v>
      </c>
      <c r="AF124" s="47">
        <v>1.1448958333333301E-2</v>
      </c>
      <c r="AG124" s="47">
        <v>1.1448958333333301E-2</v>
      </c>
      <c r="AH124" s="47">
        <v>6.7806712962963003E-3</v>
      </c>
      <c r="AI124" s="47">
        <v>1.7952546296296299E-3</v>
      </c>
      <c r="AJ124" s="47">
        <v>3.1001504629629601E-2</v>
      </c>
      <c r="AK124" s="47">
        <v>4.9071759259259303E-3</v>
      </c>
      <c r="AL124" s="47">
        <v>1.63846064814815E-2</v>
      </c>
      <c r="AM124" s="47">
        <v>6.7806712962963003E-3</v>
      </c>
      <c r="AN124" s="47">
        <v>1.7952546296296299E-3</v>
      </c>
      <c r="AO124" s="47">
        <v>3.1001504629629601E-2</v>
      </c>
      <c r="AP124" s="47">
        <v>3.9668981481481499E-3</v>
      </c>
      <c r="AQ124" s="47">
        <v>9.4027777777777805E-4</v>
      </c>
      <c r="AR124" s="47">
        <v>1.63846064814815E-2</v>
      </c>
      <c r="AS124" s="39" t="s">
        <v>53</v>
      </c>
      <c r="AU124" s="39">
        <v>92</v>
      </c>
    </row>
    <row r="125" spans="1:63">
      <c r="A125" s="42">
        <v>302</v>
      </c>
      <c r="B125" s="40" t="s">
        <v>244</v>
      </c>
      <c r="C125" s="58" t="s">
        <v>86</v>
      </c>
      <c r="D125" s="58" t="s">
        <v>83</v>
      </c>
      <c r="E125" s="58" t="s">
        <v>665</v>
      </c>
      <c r="F125" s="40" t="s">
        <v>245</v>
      </c>
      <c r="G125" s="40" t="s">
        <v>357</v>
      </c>
      <c r="H125" s="40" t="s">
        <v>408</v>
      </c>
      <c r="I125" s="43">
        <v>36099</v>
      </c>
      <c r="J125" s="40" t="s">
        <v>247</v>
      </c>
      <c r="M125" s="40" t="s">
        <v>38</v>
      </c>
      <c r="P125" s="44">
        <v>2.2222222222222201E-3</v>
      </c>
      <c r="Q125" s="45">
        <v>18.687000000000001</v>
      </c>
      <c r="R125" s="46">
        <v>0.326319444444444</v>
      </c>
      <c r="S125" s="47">
        <v>5.69666666666667E-2</v>
      </c>
      <c r="T125" s="47">
        <v>5.69666666666667E-2</v>
      </c>
      <c r="U125" s="47">
        <v>5.69666666666667E-2</v>
      </c>
      <c r="V125" s="47">
        <v>0.10203611111111099</v>
      </c>
      <c r="W125" s="40" t="s">
        <v>248</v>
      </c>
      <c r="X125" s="40" t="s">
        <v>52</v>
      </c>
      <c r="Z125" s="42">
        <v>122</v>
      </c>
      <c r="AA125" s="42">
        <v>5</v>
      </c>
      <c r="AB125" s="42">
        <v>92</v>
      </c>
      <c r="AC125" s="42">
        <v>5</v>
      </c>
      <c r="AD125" s="47">
        <v>1.6742939814814801E-2</v>
      </c>
      <c r="AE125" s="47">
        <v>1.6113078703703699E-2</v>
      </c>
      <c r="AF125" s="47">
        <v>1.6742939814814801E-2</v>
      </c>
      <c r="AG125" s="47">
        <v>1.6113078703703699E-2</v>
      </c>
      <c r="AH125" s="47">
        <v>8.2771990740740705E-3</v>
      </c>
      <c r="AI125" s="47">
        <v>1.96493055555556E-3</v>
      </c>
      <c r="AJ125" s="47">
        <v>3.21487268518518E-2</v>
      </c>
      <c r="AK125" s="47">
        <v>4.3793981481481496E-3</v>
      </c>
      <c r="AL125" s="47">
        <v>1.4078125E-2</v>
      </c>
      <c r="AM125" s="47">
        <v>8.2771990740740705E-3</v>
      </c>
      <c r="AN125" s="47">
        <v>1.96493055555556E-3</v>
      </c>
      <c r="AO125" s="47">
        <v>3.21487268518518E-2</v>
      </c>
      <c r="AP125" s="47">
        <v>3.8817129629629601E-3</v>
      </c>
      <c r="AQ125" s="47">
        <v>4.9768518518518499E-4</v>
      </c>
      <c r="AR125" s="47">
        <v>1.4078125E-2</v>
      </c>
      <c r="AS125" s="39" t="s">
        <v>53</v>
      </c>
      <c r="BE125" s="39">
        <v>94</v>
      </c>
    </row>
    <row r="126" spans="1:63" hidden="1">
      <c r="A126" s="42">
        <v>112</v>
      </c>
      <c r="B126" s="40" t="s">
        <v>244</v>
      </c>
      <c r="C126" s="40" t="s">
        <v>92</v>
      </c>
      <c r="D126" s="40" t="s">
        <v>92</v>
      </c>
      <c r="E126" s="40"/>
      <c r="F126" s="40" t="s">
        <v>245</v>
      </c>
      <c r="G126" s="40" t="s">
        <v>112</v>
      </c>
      <c r="H126" s="40" t="s">
        <v>409</v>
      </c>
      <c r="I126" s="43">
        <v>25423</v>
      </c>
      <c r="J126" s="40" t="s">
        <v>247</v>
      </c>
      <c r="P126" s="44">
        <v>2.2337962962963001E-3</v>
      </c>
      <c r="Q126" s="45">
        <v>18.643000000000001</v>
      </c>
      <c r="R126" s="46">
        <v>0.28459490740740701</v>
      </c>
      <c r="S126" s="47">
        <v>5.71016203703704E-2</v>
      </c>
      <c r="T126" s="47">
        <v>5.71016203703704E-2</v>
      </c>
      <c r="U126" s="47">
        <v>5.71016203703704E-2</v>
      </c>
      <c r="V126" s="47">
        <v>6.04465277777778E-2</v>
      </c>
      <c r="W126" s="40" t="s">
        <v>248</v>
      </c>
      <c r="X126" s="40" t="s">
        <v>52</v>
      </c>
      <c r="Z126" s="42">
        <v>123</v>
      </c>
      <c r="AA126" s="42">
        <v>11</v>
      </c>
      <c r="AB126" s="42">
        <v>93</v>
      </c>
      <c r="AC126" s="42">
        <v>11</v>
      </c>
      <c r="AD126" s="47">
        <v>1.69606481481481E-2</v>
      </c>
      <c r="AE126" s="47">
        <v>1.40190972222222E-2</v>
      </c>
      <c r="AF126" s="47">
        <v>1.69606481481481E-2</v>
      </c>
      <c r="AG126" s="47">
        <v>1.40190972222222E-2</v>
      </c>
      <c r="AH126" s="47">
        <v>6.90289351851852E-3</v>
      </c>
      <c r="AI126" s="47">
        <v>2.06041666666667E-3</v>
      </c>
      <c r="AJ126" s="47">
        <v>3.0933101851851899E-2</v>
      </c>
      <c r="AK126" s="47">
        <v>4.8978009259259296E-3</v>
      </c>
      <c r="AL126" s="47">
        <v>1.6271875000000002E-2</v>
      </c>
      <c r="AM126" s="47">
        <v>6.90289351851852E-3</v>
      </c>
      <c r="AN126" s="47">
        <v>2.06041666666667E-3</v>
      </c>
      <c r="AO126" s="47">
        <v>3.0933101851851899E-2</v>
      </c>
      <c r="AP126" s="47">
        <v>3.9644675925925897E-3</v>
      </c>
      <c r="AQ126" s="47">
        <v>9.33333333333333E-4</v>
      </c>
      <c r="AR126" s="47">
        <v>1.6271875000000002E-2</v>
      </c>
    </row>
    <row r="127" spans="1:63" hidden="1">
      <c r="A127" s="42">
        <v>290</v>
      </c>
      <c r="B127" s="40" t="s">
        <v>244</v>
      </c>
      <c r="C127" s="40" t="s">
        <v>122</v>
      </c>
      <c r="D127" s="40" t="s">
        <v>122</v>
      </c>
      <c r="E127" s="40"/>
      <c r="F127" s="40" t="s">
        <v>267</v>
      </c>
      <c r="G127" s="40" t="s">
        <v>410</v>
      </c>
      <c r="H127" s="40" t="s">
        <v>411</v>
      </c>
      <c r="I127" s="43">
        <v>29361</v>
      </c>
      <c r="J127" s="40" t="s">
        <v>247</v>
      </c>
      <c r="P127" s="44">
        <v>2.2337962962963001E-3</v>
      </c>
      <c r="Q127" s="45">
        <v>18.62</v>
      </c>
      <c r="R127" s="46">
        <v>0.32450231481481501</v>
      </c>
      <c r="S127" s="47">
        <v>5.7172569444444397E-2</v>
      </c>
      <c r="T127" s="47">
        <v>5.7172569444444397E-2</v>
      </c>
      <c r="U127" s="47">
        <v>5.7172569444444397E-2</v>
      </c>
      <c r="V127" s="47">
        <v>0.100424884259259</v>
      </c>
      <c r="W127" s="40" t="s">
        <v>248</v>
      </c>
      <c r="X127" s="40" t="s">
        <v>52</v>
      </c>
      <c r="Z127" s="42">
        <v>124</v>
      </c>
      <c r="AA127" s="42">
        <v>6</v>
      </c>
      <c r="AB127" s="42">
        <v>31</v>
      </c>
      <c r="AC127" s="42">
        <v>6</v>
      </c>
      <c r="AD127" s="47">
        <v>1.7460763888888901E-2</v>
      </c>
      <c r="AE127" s="47">
        <v>1.1746412037037E-2</v>
      </c>
      <c r="AF127" s="47">
        <v>1.2145949074074101E-2</v>
      </c>
      <c r="AG127" s="47">
        <v>1.1746412037037E-2</v>
      </c>
      <c r="AH127" s="47">
        <v>6.5645833333333303E-3</v>
      </c>
      <c r="AI127" s="47">
        <v>1.1143518518518501E-3</v>
      </c>
      <c r="AJ127" s="47">
        <v>3.1341782407407398E-2</v>
      </c>
      <c r="AK127" s="47">
        <v>5.0971064814814802E-3</v>
      </c>
      <c r="AL127" s="47">
        <v>1.7448379629629598E-2</v>
      </c>
      <c r="AM127" s="47">
        <v>6.5645833333333303E-3</v>
      </c>
      <c r="AN127" s="47">
        <v>1.1143518518518501E-3</v>
      </c>
      <c r="AO127" s="47">
        <v>3.1341782407407398E-2</v>
      </c>
      <c r="AP127" s="47">
        <v>4.3936342592592603E-3</v>
      </c>
      <c r="AQ127" s="47">
        <v>7.0347222222222198E-4</v>
      </c>
      <c r="AR127" s="47">
        <v>1.7448379629629598E-2</v>
      </c>
    </row>
    <row r="128" spans="1:63" hidden="1">
      <c r="A128" s="42">
        <v>362</v>
      </c>
      <c r="B128" s="40" t="s">
        <v>244</v>
      </c>
      <c r="C128" s="40" t="s">
        <v>131</v>
      </c>
      <c r="D128" s="40" t="s">
        <v>131</v>
      </c>
      <c r="E128" s="40"/>
      <c r="F128" s="40" t="s">
        <v>267</v>
      </c>
      <c r="G128" s="40" t="s">
        <v>330</v>
      </c>
      <c r="H128" s="40" t="s">
        <v>412</v>
      </c>
      <c r="I128" s="43">
        <v>35011</v>
      </c>
      <c r="J128" s="40" t="s">
        <v>247</v>
      </c>
      <c r="P128" s="44">
        <v>2.2337962962963001E-3</v>
      </c>
      <c r="Q128" s="45">
        <v>18.609000000000002</v>
      </c>
      <c r="R128" s="46">
        <v>0.33591435185185198</v>
      </c>
      <c r="S128" s="47">
        <v>5.7205092592592599E-2</v>
      </c>
      <c r="T128" s="47">
        <v>5.7205092592592599E-2</v>
      </c>
      <c r="U128" s="47">
        <v>5.7205092592592599E-2</v>
      </c>
      <c r="V128" s="47">
        <v>0.11186944444444399</v>
      </c>
      <c r="W128" s="40" t="s">
        <v>248</v>
      </c>
      <c r="X128" s="40" t="s">
        <v>52</v>
      </c>
      <c r="Z128" s="42">
        <v>125</v>
      </c>
      <c r="AA128" s="42">
        <v>9</v>
      </c>
      <c r="AB128" s="42">
        <v>32</v>
      </c>
      <c r="AC128" s="42">
        <v>9</v>
      </c>
      <c r="AD128" s="47">
        <v>1.6862037037036998E-2</v>
      </c>
      <c r="AE128" s="47">
        <v>1.15472222222222E-2</v>
      </c>
      <c r="AF128" s="47">
        <v>1.15472222222222E-2</v>
      </c>
      <c r="AG128" s="47">
        <v>1.15472222222222E-2</v>
      </c>
      <c r="AH128" s="47">
        <v>6.1129629629629598E-3</v>
      </c>
      <c r="AI128" s="47">
        <v>1.45659722222222E-3</v>
      </c>
      <c r="AJ128" s="47">
        <v>3.2034259259259297E-2</v>
      </c>
      <c r="AK128" s="47">
        <v>4.3057870370370403E-3</v>
      </c>
      <c r="AL128" s="47">
        <v>1.70578703703704E-2</v>
      </c>
      <c r="AM128" s="47">
        <v>6.1129629629629598E-3</v>
      </c>
      <c r="AN128" s="47">
        <v>1.45659722222222E-3</v>
      </c>
      <c r="AO128" s="47">
        <v>3.2034259259259297E-2</v>
      </c>
      <c r="AP128" s="47">
        <v>3.76238425925926E-3</v>
      </c>
      <c r="AQ128" s="47">
        <v>5.4340277777777796E-4</v>
      </c>
      <c r="AR128" s="47">
        <v>1.70578703703704E-2</v>
      </c>
    </row>
    <row r="129" spans="1:65">
      <c r="A129" s="42">
        <v>349</v>
      </c>
      <c r="B129" s="48" t="s">
        <v>244</v>
      </c>
      <c r="C129" s="58" t="s">
        <v>96</v>
      </c>
      <c r="D129" s="58" t="s">
        <v>122</v>
      </c>
      <c r="E129" s="58" t="s">
        <v>665</v>
      </c>
      <c r="F129" s="48" t="s">
        <v>267</v>
      </c>
      <c r="G129" s="48" t="s">
        <v>178</v>
      </c>
      <c r="H129" s="48" t="s">
        <v>413</v>
      </c>
      <c r="I129" s="49">
        <v>30334</v>
      </c>
      <c r="J129" s="40" t="s">
        <v>247</v>
      </c>
      <c r="M129" s="48" t="s">
        <v>3</v>
      </c>
      <c r="P129" s="44">
        <v>2.2337962962963001E-3</v>
      </c>
      <c r="Q129" s="45">
        <v>18.576000000000001</v>
      </c>
      <c r="R129" s="46">
        <v>0.333668981481482</v>
      </c>
      <c r="S129" s="47">
        <v>5.7307291666666697E-2</v>
      </c>
      <c r="T129" s="47">
        <v>5.7307291666666697E-2</v>
      </c>
      <c r="U129" s="50">
        <v>5.7307291666666697E-2</v>
      </c>
      <c r="V129" s="47">
        <v>0.10972627314814801</v>
      </c>
      <c r="W129" s="40" t="s">
        <v>248</v>
      </c>
      <c r="X129" s="40" t="s">
        <v>52</v>
      </c>
      <c r="Z129" s="51">
        <v>126</v>
      </c>
      <c r="AA129" s="42">
        <v>2</v>
      </c>
      <c r="AB129" s="42">
        <v>33</v>
      </c>
      <c r="AC129" s="42">
        <v>2</v>
      </c>
      <c r="AD129" s="47">
        <v>1.70475694444444E-2</v>
      </c>
      <c r="AE129" s="47">
        <v>1.0684027777777801E-3</v>
      </c>
      <c r="AF129" s="47">
        <v>1.17327546296296E-2</v>
      </c>
      <c r="AG129" s="47">
        <v>1.0684027777777801E-3</v>
      </c>
      <c r="AH129" s="47">
        <v>6.38009259259259E-3</v>
      </c>
      <c r="AI129" s="47">
        <v>8.6307870370370401E-4</v>
      </c>
      <c r="AJ129" s="47">
        <v>3.2344907407407399E-2</v>
      </c>
      <c r="AK129" s="47">
        <v>4.6938657407407398E-3</v>
      </c>
      <c r="AL129" s="47">
        <v>1.6871064814814801E-2</v>
      </c>
      <c r="AM129" s="47">
        <v>6.38009259259259E-3</v>
      </c>
      <c r="AN129" s="47">
        <v>8.6307870370370401E-4</v>
      </c>
      <c r="AO129" s="47">
        <v>3.2344907407407399E-2</v>
      </c>
      <c r="AP129" s="47">
        <v>3.8457175925925898E-3</v>
      </c>
      <c r="AQ129" s="47">
        <v>8.48148148148148E-4</v>
      </c>
      <c r="AR129" s="47">
        <v>1.6871064814814801E-2</v>
      </c>
      <c r="AS129" s="39" t="s">
        <v>53</v>
      </c>
      <c r="AX129" s="39">
        <v>98</v>
      </c>
    </row>
    <row r="130" spans="1:65" hidden="1">
      <c r="A130" s="42">
        <v>283</v>
      </c>
      <c r="B130" s="40" t="s">
        <v>244</v>
      </c>
      <c r="C130" s="40" t="s">
        <v>92</v>
      </c>
      <c r="D130" s="40" t="s">
        <v>92</v>
      </c>
      <c r="E130" s="40"/>
      <c r="F130" s="40" t="s">
        <v>245</v>
      </c>
      <c r="G130" s="40" t="s">
        <v>338</v>
      </c>
      <c r="H130" s="40" t="s">
        <v>119</v>
      </c>
      <c r="I130" s="43">
        <v>25377</v>
      </c>
      <c r="J130" s="40" t="s">
        <v>247</v>
      </c>
      <c r="P130" s="44">
        <v>2.2337962962963001E-3</v>
      </c>
      <c r="Q130" s="45">
        <v>18.574000000000002</v>
      </c>
      <c r="R130" s="46">
        <v>0.32374999999999998</v>
      </c>
      <c r="S130" s="47">
        <v>5.7315277777777798E-2</v>
      </c>
      <c r="T130" s="47">
        <v>5.7315277777777798E-2</v>
      </c>
      <c r="U130" s="47">
        <v>5.7315277777777798E-2</v>
      </c>
      <c r="V130" s="47">
        <v>9.9815277777777794E-2</v>
      </c>
      <c r="W130" s="40" t="s">
        <v>248</v>
      </c>
      <c r="X130" s="40" t="s">
        <v>52</v>
      </c>
      <c r="Z130" s="42">
        <v>127</v>
      </c>
      <c r="AA130" s="42">
        <v>12</v>
      </c>
      <c r="AB130" s="42">
        <v>94</v>
      </c>
      <c r="AC130" s="42">
        <v>12</v>
      </c>
      <c r="AD130" s="47">
        <v>1.73907407407407E-2</v>
      </c>
      <c r="AE130" s="47">
        <v>1.44491898148148E-2</v>
      </c>
      <c r="AF130" s="47">
        <v>1.73907407407407E-2</v>
      </c>
      <c r="AG130" s="47">
        <v>1.44491898148148E-2</v>
      </c>
      <c r="AH130" s="47">
        <v>6.3700231481481498E-3</v>
      </c>
      <c r="AI130" s="47">
        <v>7.9837962962963E-4</v>
      </c>
      <c r="AJ130" s="47">
        <v>3.2207060185185203E-2</v>
      </c>
      <c r="AK130" s="47">
        <v>4.8811342592592604E-3</v>
      </c>
      <c r="AL130" s="47">
        <v>1.7239583333333301E-2</v>
      </c>
      <c r="AM130" s="47">
        <v>6.3700231481481498E-3</v>
      </c>
      <c r="AN130" s="47">
        <v>7.9837962962963E-4</v>
      </c>
      <c r="AO130" s="47">
        <v>3.2207060185185203E-2</v>
      </c>
      <c r="AP130" s="47">
        <v>4.1809027777777799E-3</v>
      </c>
      <c r="AQ130" s="47">
        <v>7.0023148148148104E-4</v>
      </c>
      <c r="AR130" s="47">
        <v>1.7239583333333301E-2</v>
      </c>
    </row>
    <row r="131" spans="1:65" hidden="1">
      <c r="A131" s="42">
        <v>336</v>
      </c>
      <c r="B131" s="40" t="s">
        <v>244</v>
      </c>
      <c r="C131" s="40" t="s">
        <v>103</v>
      </c>
      <c r="D131" s="40" t="s">
        <v>103</v>
      </c>
      <c r="E131" s="40"/>
      <c r="F131" s="40" t="s">
        <v>245</v>
      </c>
      <c r="G131" s="40" t="s">
        <v>414</v>
      </c>
      <c r="H131" s="40" t="s">
        <v>415</v>
      </c>
      <c r="I131" s="43">
        <v>24708</v>
      </c>
      <c r="J131" s="40" t="s">
        <v>247</v>
      </c>
      <c r="P131" s="44">
        <v>2.2453703703703698E-3</v>
      </c>
      <c r="Q131" s="45">
        <v>18.510000000000002</v>
      </c>
      <c r="R131" s="46">
        <v>0.332280092592593</v>
      </c>
      <c r="S131" s="47">
        <v>5.75114583333333E-2</v>
      </c>
      <c r="T131" s="47">
        <v>5.75114583333333E-2</v>
      </c>
      <c r="U131" s="47">
        <v>5.75114583333333E-2</v>
      </c>
      <c r="V131" s="47">
        <v>0.108541550925926</v>
      </c>
      <c r="W131" s="40" t="s">
        <v>248</v>
      </c>
      <c r="X131" s="40" t="s">
        <v>52</v>
      </c>
      <c r="Z131" s="42">
        <v>128</v>
      </c>
      <c r="AA131" s="42">
        <v>4</v>
      </c>
      <c r="AB131" s="42">
        <v>95</v>
      </c>
      <c r="AC131" s="42">
        <v>4</v>
      </c>
      <c r="AD131" s="47">
        <v>1.8065740740740702E-2</v>
      </c>
      <c r="AE131" s="47">
        <v>9.8312499999999997E-3</v>
      </c>
      <c r="AF131" s="47">
        <v>1.8065740740740702E-2</v>
      </c>
      <c r="AG131" s="47">
        <v>9.8312499999999997E-3</v>
      </c>
      <c r="AJ131" s="47">
        <v>3.0905555555555599E-2</v>
      </c>
      <c r="AK131" s="47">
        <v>6.0223379629629602E-3</v>
      </c>
      <c r="AL131" s="47">
        <v>1.7193981481481501E-2</v>
      </c>
      <c r="AO131" s="47">
        <v>3.0905555555555599E-2</v>
      </c>
      <c r="AP131" s="47">
        <v>4.6597222222222196E-3</v>
      </c>
      <c r="AQ131" s="47">
        <v>1.36261574074074E-3</v>
      </c>
      <c r="AR131" s="47">
        <v>1.7193981481481501E-2</v>
      </c>
    </row>
    <row r="132" spans="1:65" hidden="1">
      <c r="A132" s="42">
        <v>119</v>
      </c>
      <c r="B132" s="40" t="s">
        <v>244</v>
      </c>
      <c r="C132" s="40" t="s">
        <v>122</v>
      </c>
      <c r="D132" s="40" t="s">
        <v>122</v>
      </c>
      <c r="E132" s="40"/>
      <c r="F132" s="40" t="s">
        <v>267</v>
      </c>
      <c r="G132" s="40" t="s">
        <v>416</v>
      </c>
      <c r="H132" s="40" t="s">
        <v>417</v>
      </c>
      <c r="I132" s="43">
        <v>29876</v>
      </c>
      <c r="J132" s="40" t="s">
        <v>247</v>
      </c>
      <c r="P132" s="44">
        <v>2.2453703703703698E-3</v>
      </c>
      <c r="Q132" s="45">
        <v>18.497</v>
      </c>
      <c r="R132" s="46">
        <v>0.28557870370370397</v>
      </c>
      <c r="S132" s="47">
        <v>5.7552314814814799E-2</v>
      </c>
      <c r="T132" s="47">
        <v>5.7552314814814799E-2</v>
      </c>
      <c r="U132" s="47">
        <v>5.7552314814814799E-2</v>
      </c>
      <c r="V132" s="47">
        <v>6.1881018518518502E-2</v>
      </c>
      <c r="W132" s="40" t="s">
        <v>248</v>
      </c>
      <c r="X132" s="40" t="s">
        <v>52</v>
      </c>
      <c r="Z132" s="42">
        <v>129</v>
      </c>
      <c r="AA132" s="42">
        <v>7</v>
      </c>
      <c r="AB132" s="42">
        <v>34</v>
      </c>
      <c r="AC132" s="42">
        <v>7</v>
      </c>
      <c r="AD132" s="47">
        <v>1.7382060185185198E-2</v>
      </c>
      <c r="AE132" s="47">
        <v>1.1667708333333301E-2</v>
      </c>
      <c r="AF132" s="47">
        <v>1.20672453703704E-2</v>
      </c>
      <c r="AG132" s="47">
        <v>1.1667708333333301E-2</v>
      </c>
      <c r="AH132" s="47">
        <v>7.3103009259259302E-3</v>
      </c>
      <c r="AI132" s="47">
        <v>1.4016203703703699E-3</v>
      </c>
      <c r="AJ132" s="47">
        <v>2.92408564814815E-2</v>
      </c>
      <c r="AK132" s="47">
        <v>4.8456018518518501E-3</v>
      </c>
      <c r="AL132" s="47">
        <v>1.8689120370370401E-2</v>
      </c>
      <c r="AM132" s="47">
        <v>7.3103009259259302E-3</v>
      </c>
      <c r="AN132" s="47">
        <v>1.4016203703703699E-3</v>
      </c>
      <c r="AO132" s="47">
        <v>2.92408564814815E-2</v>
      </c>
      <c r="AP132" s="47">
        <v>3.9351851851851796E-3</v>
      </c>
      <c r="AQ132" s="47">
        <v>9.1041666666666701E-4</v>
      </c>
      <c r="AR132" s="47">
        <v>1.8689120370370401E-2</v>
      </c>
    </row>
    <row r="133" spans="1:65">
      <c r="A133" s="42">
        <v>154</v>
      </c>
      <c r="B133" s="64" t="s">
        <v>244</v>
      </c>
      <c r="C133" s="64" t="s">
        <v>164</v>
      </c>
      <c r="D133" s="64" t="s">
        <v>164</v>
      </c>
      <c r="E133" s="64"/>
      <c r="F133" s="64" t="s">
        <v>245</v>
      </c>
      <c r="G133" s="64" t="s">
        <v>165</v>
      </c>
      <c r="H133" s="64" t="s">
        <v>171</v>
      </c>
      <c r="I133" s="65">
        <v>20295</v>
      </c>
      <c r="J133" s="40" t="s">
        <v>247</v>
      </c>
      <c r="M133" s="64" t="s">
        <v>51</v>
      </c>
      <c r="P133" s="44">
        <v>2.2569444444444399E-3</v>
      </c>
      <c r="Q133" s="45">
        <v>18.456</v>
      </c>
      <c r="R133" s="46">
        <v>0.29201388888888902</v>
      </c>
      <c r="S133" s="47">
        <v>5.7679976851851902E-2</v>
      </c>
      <c r="T133" s="47">
        <v>5.7679976851851902E-2</v>
      </c>
      <c r="U133" s="66">
        <v>5.7679976851851902E-2</v>
      </c>
      <c r="V133" s="47">
        <v>6.8443865740740698E-2</v>
      </c>
      <c r="W133" s="40" t="s">
        <v>248</v>
      </c>
      <c r="X133" s="40" t="s">
        <v>52</v>
      </c>
      <c r="Z133" s="67">
        <v>130</v>
      </c>
      <c r="AA133" s="42">
        <v>1</v>
      </c>
      <c r="AB133" s="42">
        <v>96</v>
      </c>
      <c r="AC133" s="42">
        <v>1</v>
      </c>
      <c r="AD133" s="47">
        <v>1.7583796296296299E-2</v>
      </c>
      <c r="AE133" s="47">
        <v>0</v>
      </c>
      <c r="AF133" s="47">
        <v>1.7583796296296299E-2</v>
      </c>
      <c r="AG133" s="47">
        <v>0</v>
      </c>
      <c r="AH133" s="47">
        <v>8.1384259259259292E-3</v>
      </c>
      <c r="AI133" s="47">
        <v>1.38553240740741E-3</v>
      </c>
      <c r="AJ133" s="47">
        <v>2.8524537037037001E-2</v>
      </c>
      <c r="AK133" s="47">
        <v>5.2298611111111096E-3</v>
      </c>
      <c r="AL133" s="47">
        <v>1.84108796296296E-2</v>
      </c>
      <c r="AM133" s="47">
        <v>8.1384259259259292E-3</v>
      </c>
      <c r="AN133" s="47">
        <v>1.38553240740741E-3</v>
      </c>
      <c r="AO133" s="47">
        <v>2.8524537037037001E-2</v>
      </c>
      <c r="AP133" s="47">
        <v>4.0092592592592602E-3</v>
      </c>
      <c r="AQ133" s="47">
        <v>1.2206018518518501E-3</v>
      </c>
      <c r="AR133" s="47">
        <v>1.84108796296296E-2</v>
      </c>
      <c r="AS133" s="39" t="s">
        <v>53</v>
      </c>
      <c r="BM133" s="39">
        <v>100</v>
      </c>
    </row>
    <row r="134" spans="1:65">
      <c r="A134" s="42">
        <v>316</v>
      </c>
      <c r="B134" s="64" t="s">
        <v>244</v>
      </c>
      <c r="C134" s="64" t="s">
        <v>159</v>
      </c>
      <c r="D134" s="64" t="s">
        <v>159</v>
      </c>
      <c r="E134" s="64"/>
      <c r="F134" s="64" t="s">
        <v>267</v>
      </c>
      <c r="G134" s="64" t="s">
        <v>160</v>
      </c>
      <c r="H134" s="64" t="s">
        <v>161</v>
      </c>
      <c r="I134" s="65">
        <v>23767</v>
      </c>
      <c r="J134" s="40" t="s">
        <v>247</v>
      </c>
      <c r="M134" s="64" t="s">
        <v>51</v>
      </c>
      <c r="P134" s="44">
        <v>2.2569444444444399E-3</v>
      </c>
      <c r="Q134" s="45">
        <v>18.443999999999999</v>
      </c>
      <c r="R134" s="46">
        <v>0.32907407407407402</v>
      </c>
      <c r="S134" s="47">
        <v>5.7716666666666701E-2</v>
      </c>
      <c r="T134" s="47">
        <v>5.7716666666666701E-2</v>
      </c>
      <c r="U134" s="66">
        <v>5.7716666666666701E-2</v>
      </c>
      <c r="V134" s="47">
        <v>0.105540740740741</v>
      </c>
      <c r="W134" s="40" t="s">
        <v>248</v>
      </c>
      <c r="X134" s="40" t="s">
        <v>52</v>
      </c>
      <c r="Z134" s="67">
        <v>131</v>
      </c>
      <c r="AA134" s="42">
        <v>3</v>
      </c>
      <c r="AB134" s="42">
        <v>35</v>
      </c>
      <c r="AC134" s="42">
        <v>3</v>
      </c>
      <c r="AD134" s="47">
        <v>1.7391666666666701E-2</v>
      </c>
      <c r="AE134" s="47">
        <v>6.0491898148148102E-3</v>
      </c>
      <c r="AF134" s="47">
        <v>1.2076851851851899E-2</v>
      </c>
      <c r="AG134" s="47">
        <v>6.0491898148148102E-3</v>
      </c>
      <c r="AH134" s="47">
        <v>6.7555555555555598E-3</v>
      </c>
      <c r="AI134" s="47">
        <v>1.44479166666667E-3</v>
      </c>
      <c r="AJ134" s="47">
        <v>3.09065972222222E-2</v>
      </c>
      <c r="AK134" s="47">
        <v>4.8505787037036998E-3</v>
      </c>
      <c r="AL134" s="47">
        <v>1.7539583333333299E-2</v>
      </c>
      <c r="AM134" s="47">
        <v>6.7555555555555598E-3</v>
      </c>
      <c r="AN134" s="47">
        <v>1.44479166666667E-3</v>
      </c>
      <c r="AO134" s="47">
        <v>3.09065972222222E-2</v>
      </c>
      <c r="AP134" s="47">
        <v>3.7804398148148098E-3</v>
      </c>
      <c r="AQ134" s="47">
        <v>1.07013888888889E-3</v>
      </c>
      <c r="AR134" s="47">
        <v>1.7539583333333299E-2</v>
      </c>
      <c r="AS134" s="39" t="s">
        <v>53</v>
      </c>
      <c r="BA134" s="39">
        <v>98</v>
      </c>
    </row>
    <row r="135" spans="1:65" hidden="1">
      <c r="A135" s="42">
        <v>379</v>
      </c>
      <c r="B135" s="40" t="s">
        <v>244</v>
      </c>
      <c r="C135" s="40" t="s">
        <v>157</v>
      </c>
      <c r="D135" s="40" t="s">
        <v>157</v>
      </c>
      <c r="E135" s="40"/>
      <c r="F135" s="40" t="s">
        <v>245</v>
      </c>
      <c r="G135" s="40" t="s">
        <v>351</v>
      </c>
      <c r="H135" s="40" t="s">
        <v>418</v>
      </c>
      <c r="I135" s="43">
        <v>21572</v>
      </c>
      <c r="J135" s="40" t="s">
        <v>247</v>
      </c>
      <c r="M135" s="40" t="s">
        <v>170</v>
      </c>
      <c r="P135" s="44">
        <v>2.2569444444444399E-3</v>
      </c>
      <c r="Q135" s="45">
        <v>18.416</v>
      </c>
      <c r="R135" s="46">
        <v>0.338321759259259</v>
      </c>
      <c r="S135" s="47">
        <v>5.7806944444444397E-2</v>
      </c>
      <c r="T135" s="47">
        <v>5.7806944444444397E-2</v>
      </c>
      <c r="U135" s="47">
        <v>5.7806944444444397E-2</v>
      </c>
      <c r="V135" s="47">
        <v>0.114878703703704</v>
      </c>
      <c r="W135" s="40" t="s">
        <v>248</v>
      </c>
      <c r="X135" s="40" t="s">
        <v>52</v>
      </c>
      <c r="Z135" s="42">
        <v>132</v>
      </c>
      <c r="AA135" s="42">
        <v>3</v>
      </c>
      <c r="AB135" s="42">
        <v>97</v>
      </c>
      <c r="AC135" s="42">
        <v>3</v>
      </c>
      <c r="AD135" s="47">
        <v>1.82197916666667E-2</v>
      </c>
      <c r="AE135" s="47">
        <v>3.1872685185185198E-3</v>
      </c>
      <c r="AF135" s="47">
        <v>1.82197916666667E-2</v>
      </c>
      <c r="AG135" s="47">
        <v>3.1872685185185198E-3</v>
      </c>
      <c r="AH135" s="47">
        <v>7.8789351851851902E-3</v>
      </c>
      <c r="AI135" s="47">
        <v>1.46284722222222E-3</v>
      </c>
      <c r="AJ135" s="47">
        <v>2.8708101851851901E-2</v>
      </c>
      <c r="AK135" s="47">
        <v>5.7971064814814803E-3</v>
      </c>
      <c r="AL135" s="47">
        <v>1.8478240740740701E-2</v>
      </c>
      <c r="AM135" s="47">
        <v>7.8789351851851902E-3</v>
      </c>
      <c r="AN135" s="47">
        <v>1.46284722222222E-3</v>
      </c>
      <c r="AO135" s="47">
        <v>2.8708101851851901E-2</v>
      </c>
      <c r="AP135" s="47">
        <v>4.5182870370370403E-3</v>
      </c>
      <c r="AQ135" s="47">
        <v>1.2788194444444401E-3</v>
      </c>
      <c r="AR135" s="47">
        <v>1.8478240740740701E-2</v>
      </c>
    </row>
    <row r="136" spans="1:65">
      <c r="A136" s="42">
        <v>337</v>
      </c>
      <c r="B136" s="64" t="s">
        <v>244</v>
      </c>
      <c r="C136" s="64" t="s">
        <v>159</v>
      </c>
      <c r="D136" s="64" t="s">
        <v>159</v>
      </c>
      <c r="E136" s="64"/>
      <c r="F136" s="64" t="s">
        <v>267</v>
      </c>
      <c r="G136" s="64" t="s">
        <v>146</v>
      </c>
      <c r="H136" s="64" t="s">
        <v>180</v>
      </c>
      <c r="I136" s="65">
        <v>23689</v>
      </c>
      <c r="J136" s="40" t="s">
        <v>247</v>
      </c>
      <c r="M136" s="64" t="s">
        <v>51</v>
      </c>
      <c r="P136" s="44">
        <v>2.2569444444444399E-3</v>
      </c>
      <c r="Q136" s="45">
        <v>18.393000000000001</v>
      </c>
      <c r="R136" s="46">
        <v>0.33244212962962999</v>
      </c>
      <c r="S136" s="47">
        <v>5.7878472222222199E-2</v>
      </c>
      <c r="T136" s="47">
        <v>5.7878472222222199E-2</v>
      </c>
      <c r="U136" s="66">
        <v>5.7878472222222199E-2</v>
      </c>
      <c r="V136" s="47">
        <v>0.10907060185185199</v>
      </c>
      <c r="W136" s="40" t="s">
        <v>248</v>
      </c>
      <c r="X136" s="40" t="s">
        <v>52</v>
      </c>
      <c r="Z136" s="67">
        <v>133</v>
      </c>
      <c r="AA136" s="42">
        <v>4</v>
      </c>
      <c r="AB136" s="42">
        <v>36</v>
      </c>
      <c r="AC136" s="42">
        <v>4</v>
      </c>
      <c r="AD136" s="47">
        <v>1.7287500000000001E-2</v>
      </c>
      <c r="AE136" s="47">
        <v>5.9450231481481498E-3</v>
      </c>
      <c r="AF136" s="47">
        <v>1.1972685185185201E-2</v>
      </c>
      <c r="AG136" s="47">
        <v>5.9450231481481498E-3</v>
      </c>
      <c r="AH136" s="47">
        <v>6.39675925925926E-3</v>
      </c>
      <c r="AI136" s="47">
        <v>1.2011574074074099E-3</v>
      </c>
      <c r="AJ136" s="47">
        <v>3.21003472222222E-2</v>
      </c>
      <c r="AK136" s="47">
        <v>4.1831018518518502E-3</v>
      </c>
      <c r="AL136" s="47">
        <v>1.75115740740741E-2</v>
      </c>
      <c r="AM136" s="47">
        <v>6.39675925925926E-3</v>
      </c>
      <c r="AN136" s="47">
        <v>1.2011574074074099E-3</v>
      </c>
      <c r="AO136" s="47">
        <v>3.21003472222222E-2</v>
      </c>
      <c r="AP136" s="47">
        <v>3.5144675925925899E-3</v>
      </c>
      <c r="AQ136" s="47">
        <v>6.6863425925925901E-4</v>
      </c>
      <c r="AR136" s="47">
        <v>1.75115740740741E-2</v>
      </c>
      <c r="AS136" s="39" t="s">
        <v>53</v>
      </c>
      <c r="BA136" s="39">
        <v>97</v>
      </c>
    </row>
    <row r="137" spans="1:65" hidden="1">
      <c r="A137" s="42">
        <v>404</v>
      </c>
      <c r="B137" s="40" t="s">
        <v>244</v>
      </c>
      <c r="C137" s="40" t="s">
        <v>85</v>
      </c>
      <c r="D137" s="40" t="s">
        <v>85</v>
      </c>
      <c r="E137" s="40"/>
      <c r="F137" s="40" t="s">
        <v>245</v>
      </c>
      <c r="G137" s="40" t="s">
        <v>93</v>
      </c>
      <c r="H137" s="40" t="s">
        <v>419</v>
      </c>
      <c r="I137" s="43">
        <v>29236</v>
      </c>
      <c r="J137" s="40" t="s">
        <v>247</v>
      </c>
      <c r="P137" s="44">
        <v>2.2569444444444399E-3</v>
      </c>
      <c r="Q137" s="45">
        <v>18.373000000000001</v>
      </c>
      <c r="R137" s="46">
        <v>0.34193287037037001</v>
      </c>
      <c r="S137" s="47">
        <v>5.7939814814814798E-2</v>
      </c>
      <c r="T137" s="47">
        <v>5.7939814814814798E-2</v>
      </c>
      <c r="U137" s="47">
        <v>5.7939814814814798E-2</v>
      </c>
      <c r="V137" s="47">
        <v>0.118622685185185</v>
      </c>
      <c r="W137" s="40" t="s">
        <v>248</v>
      </c>
      <c r="X137" s="40" t="s">
        <v>52</v>
      </c>
      <c r="Z137" s="42">
        <v>134</v>
      </c>
      <c r="AA137" s="42">
        <v>15</v>
      </c>
      <c r="AB137" s="42">
        <v>98</v>
      </c>
      <c r="AC137" s="42">
        <v>15</v>
      </c>
      <c r="AD137" s="47">
        <v>1.3834374999999999E-2</v>
      </c>
      <c r="AE137" s="47">
        <v>1.02952546296296E-2</v>
      </c>
      <c r="AF137" s="47">
        <v>1.3834374999999999E-2</v>
      </c>
      <c r="AG137" s="47">
        <v>1.02952546296296E-2</v>
      </c>
    </row>
    <row r="138" spans="1:65" hidden="1">
      <c r="A138" s="42">
        <v>394</v>
      </c>
      <c r="B138" s="40" t="s">
        <v>244</v>
      </c>
      <c r="C138" s="40" t="s">
        <v>81</v>
      </c>
      <c r="D138" s="40" t="s">
        <v>81</v>
      </c>
      <c r="E138" s="40"/>
      <c r="F138" s="40" t="s">
        <v>245</v>
      </c>
      <c r="G138" s="40" t="s">
        <v>357</v>
      </c>
      <c r="H138" s="40" t="s">
        <v>420</v>
      </c>
      <c r="I138" s="43">
        <v>32561</v>
      </c>
      <c r="J138" s="40" t="s">
        <v>247</v>
      </c>
      <c r="P138" s="44">
        <v>2.2569444444444399E-3</v>
      </c>
      <c r="Q138" s="45">
        <v>18.373000000000001</v>
      </c>
      <c r="R138" s="46">
        <v>0.34049768518518497</v>
      </c>
      <c r="S138" s="47">
        <v>5.7940856481481499E-2</v>
      </c>
      <c r="T138" s="47">
        <v>5.7940856481481499E-2</v>
      </c>
      <c r="U138" s="47">
        <v>5.7940856481481499E-2</v>
      </c>
      <c r="V138" s="47">
        <v>0.11718854166666701</v>
      </c>
      <c r="W138" s="40" t="s">
        <v>248</v>
      </c>
      <c r="X138" s="40" t="s">
        <v>52</v>
      </c>
      <c r="Z138" s="42">
        <v>135</v>
      </c>
      <c r="AA138" s="42">
        <v>13</v>
      </c>
      <c r="AB138" s="42">
        <v>99</v>
      </c>
      <c r="AC138" s="42">
        <v>13</v>
      </c>
      <c r="AD138" s="47">
        <v>1.74079861111111E-2</v>
      </c>
      <c r="AE138" s="47">
        <v>1.74079861111111E-2</v>
      </c>
      <c r="AF138" s="47">
        <v>1.74079861111111E-2</v>
      </c>
      <c r="AG138" s="47">
        <v>1.74079861111111E-2</v>
      </c>
      <c r="AH138" s="47">
        <v>8.1003472222222206E-3</v>
      </c>
      <c r="AI138" s="47">
        <v>1.44340277777778E-3</v>
      </c>
      <c r="AJ138" s="47">
        <v>2.8350925925925901E-2</v>
      </c>
      <c r="AK138" s="47">
        <v>4.7310185185185198E-3</v>
      </c>
      <c r="AL138" s="47">
        <v>1.8887731481481498E-2</v>
      </c>
      <c r="AM138" s="47">
        <v>8.1003472222222206E-3</v>
      </c>
      <c r="AN138" s="47">
        <v>1.44340277777778E-3</v>
      </c>
      <c r="AO138" s="47">
        <v>2.8350925925925901E-2</v>
      </c>
      <c r="AP138" s="47">
        <v>3.5725694444444398E-3</v>
      </c>
      <c r="AQ138" s="47">
        <v>1.15844907407407E-3</v>
      </c>
      <c r="AR138" s="47">
        <v>1.8887731481481498E-2</v>
      </c>
    </row>
    <row r="139" spans="1:65" hidden="1">
      <c r="A139" s="42">
        <v>220</v>
      </c>
      <c r="B139" s="40" t="s">
        <v>244</v>
      </c>
      <c r="C139" s="40" t="s">
        <v>86</v>
      </c>
      <c r="D139" s="40" t="s">
        <v>86</v>
      </c>
      <c r="E139" s="40"/>
      <c r="F139" s="40" t="s">
        <v>245</v>
      </c>
      <c r="G139" s="40" t="s">
        <v>365</v>
      </c>
      <c r="H139" s="40" t="s">
        <v>421</v>
      </c>
      <c r="I139" s="43">
        <v>36815</v>
      </c>
      <c r="J139" s="40" t="s">
        <v>247</v>
      </c>
      <c r="P139" s="44">
        <v>2.26851851851852E-3</v>
      </c>
      <c r="Q139" s="45">
        <v>18.358000000000001</v>
      </c>
      <c r="R139" s="46">
        <v>0.312847222222222</v>
      </c>
      <c r="S139" s="47">
        <v>5.7989583333333303E-2</v>
      </c>
      <c r="T139" s="47">
        <v>5.7989583333333303E-2</v>
      </c>
      <c r="U139" s="47">
        <v>5.7989583333333303E-2</v>
      </c>
      <c r="V139" s="47">
        <v>8.9586805555555593E-2</v>
      </c>
      <c r="W139" s="40" t="s">
        <v>248</v>
      </c>
      <c r="X139" s="40" t="s">
        <v>52</v>
      </c>
      <c r="Z139" s="42">
        <v>136</v>
      </c>
      <c r="AA139" s="42">
        <v>6</v>
      </c>
      <c r="AB139" s="42">
        <v>100</v>
      </c>
      <c r="AC139" s="42">
        <v>6</v>
      </c>
      <c r="AD139" s="47">
        <v>1.7659606481481498E-2</v>
      </c>
      <c r="AE139" s="47">
        <v>1.70297453703704E-2</v>
      </c>
      <c r="AF139" s="47">
        <v>1.7659606481481498E-2</v>
      </c>
      <c r="AG139" s="47">
        <v>1.70297453703704E-2</v>
      </c>
      <c r="AH139" s="47">
        <v>5.7781250000000003E-3</v>
      </c>
      <c r="AI139" s="47">
        <v>1.3037037037036999E-3</v>
      </c>
      <c r="AJ139" s="47">
        <v>3.5061921296296303E-2</v>
      </c>
      <c r="AK139" s="47">
        <v>4.68634259259259E-3</v>
      </c>
      <c r="AL139" s="47">
        <v>1.49349537037037E-2</v>
      </c>
      <c r="AM139" s="47">
        <v>5.7781250000000003E-3</v>
      </c>
      <c r="AN139" s="47">
        <v>1.3037037037036999E-3</v>
      </c>
      <c r="AO139" s="47">
        <v>3.5061921296296303E-2</v>
      </c>
      <c r="AP139" s="47">
        <v>3.7754629629629601E-3</v>
      </c>
      <c r="AQ139" s="47">
        <v>9.1087962962962997E-4</v>
      </c>
      <c r="AR139" s="47">
        <v>1.49349537037037E-2</v>
      </c>
    </row>
    <row r="140" spans="1:65" hidden="1">
      <c r="A140" s="42">
        <v>262</v>
      </c>
      <c r="B140" s="40" t="s">
        <v>244</v>
      </c>
      <c r="C140" s="40" t="s">
        <v>131</v>
      </c>
      <c r="D140" s="40" t="s">
        <v>131</v>
      </c>
      <c r="E140" s="40"/>
      <c r="F140" s="40" t="s">
        <v>267</v>
      </c>
      <c r="G140" s="40" t="s">
        <v>422</v>
      </c>
      <c r="H140" s="40" t="s">
        <v>423</v>
      </c>
      <c r="I140" s="43">
        <v>34536</v>
      </c>
      <c r="J140" s="40" t="s">
        <v>247</v>
      </c>
      <c r="P140" s="44">
        <v>2.26851851851852E-3</v>
      </c>
      <c r="Q140" s="45">
        <v>18.329000000000001</v>
      </c>
      <c r="R140" s="46">
        <v>0.32001157407407399</v>
      </c>
      <c r="S140" s="47">
        <v>5.8079745370370403E-2</v>
      </c>
      <c r="T140" s="47">
        <v>5.8079745370370403E-2</v>
      </c>
      <c r="U140" s="47">
        <v>5.8079745370370403E-2</v>
      </c>
      <c r="V140" s="47">
        <v>9.6841319444444393E-2</v>
      </c>
      <c r="W140" s="40" t="s">
        <v>248</v>
      </c>
      <c r="X140" s="40" t="s">
        <v>52</v>
      </c>
      <c r="Z140" s="42">
        <v>137</v>
      </c>
      <c r="AA140" s="42">
        <v>10</v>
      </c>
      <c r="AB140" s="42">
        <v>37</v>
      </c>
      <c r="AC140" s="42">
        <v>10</v>
      </c>
      <c r="AD140" s="47">
        <v>1.8835416666666702E-2</v>
      </c>
      <c r="AE140" s="47">
        <v>1.35206018518519E-2</v>
      </c>
      <c r="AF140" s="47">
        <v>1.35206018518519E-2</v>
      </c>
      <c r="AG140" s="47">
        <v>1.35206018518519E-2</v>
      </c>
      <c r="AH140" s="47">
        <v>5.2755787037036999E-3</v>
      </c>
      <c r="AI140" s="47">
        <v>1.3424768518518499E-3</v>
      </c>
      <c r="AJ140" s="47">
        <v>3.2314699074074103E-2</v>
      </c>
      <c r="AK140" s="47">
        <v>6.0087962962963003E-3</v>
      </c>
      <c r="AL140" s="47">
        <v>1.7999305555555602E-2</v>
      </c>
      <c r="AM140" s="47">
        <v>5.2755787037036999E-3</v>
      </c>
      <c r="AN140" s="47">
        <v>1.3424768518518499E-3</v>
      </c>
      <c r="AO140" s="47">
        <v>3.2314699074074103E-2</v>
      </c>
      <c r="AP140" s="47">
        <v>5.0556712962963003E-3</v>
      </c>
      <c r="AQ140" s="47">
        <v>9.5312499999999998E-4</v>
      </c>
      <c r="AR140" s="47">
        <v>1.7999305555555602E-2</v>
      </c>
    </row>
    <row r="141" spans="1:65" hidden="1">
      <c r="A141" s="42">
        <v>371</v>
      </c>
      <c r="B141" s="40" t="s">
        <v>244</v>
      </c>
      <c r="C141" s="40" t="s">
        <v>145</v>
      </c>
      <c r="D141" s="40" t="s">
        <v>145</v>
      </c>
      <c r="E141" s="40"/>
      <c r="F141" s="40" t="s">
        <v>267</v>
      </c>
      <c r="G141" s="40" t="s">
        <v>325</v>
      </c>
      <c r="H141" s="40" t="s">
        <v>424</v>
      </c>
      <c r="I141" s="43">
        <v>36558</v>
      </c>
      <c r="J141" s="40" t="s">
        <v>247</v>
      </c>
      <c r="P141" s="44">
        <v>2.26851851851852E-3</v>
      </c>
      <c r="Q141" s="45">
        <v>18.302</v>
      </c>
      <c r="R141" s="46">
        <v>0.33708333333333301</v>
      </c>
      <c r="S141" s="47">
        <v>5.8165856481481502E-2</v>
      </c>
      <c r="T141" s="47">
        <v>5.8165856481481502E-2</v>
      </c>
      <c r="U141" s="47">
        <v>5.8165856481481502E-2</v>
      </c>
      <c r="V141" s="47">
        <v>0.11399918981481499</v>
      </c>
      <c r="W141" s="40" t="s">
        <v>248</v>
      </c>
      <c r="X141" s="40" t="s">
        <v>52</v>
      </c>
      <c r="Z141" s="42">
        <v>138</v>
      </c>
      <c r="AA141" s="42">
        <v>4</v>
      </c>
      <c r="AB141" s="42">
        <v>38</v>
      </c>
      <c r="AC141" s="42">
        <v>4</v>
      </c>
      <c r="AD141" s="47">
        <v>1.85909722222222E-2</v>
      </c>
      <c r="AE141" s="47">
        <v>1.0036574074074101E-2</v>
      </c>
      <c r="AF141" s="47">
        <v>1.32761574074074E-2</v>
      </c>
      <c r="AG141" s="47">
        <v>1.0036574074074101E-2</v>
      </c>
      <c r="AH141" s="47">
        <v>6.4923611111111102E-3</v>
      </c>
      <c r="AI141" s="47">
        <v>6.9099537037037003E-3</v>
      </c>
      <c r="AJ141" s="47">
        <v>3.4134259259259302E-2</v>
      </c>
      <c r="AK141" s="47">
        <v>5.2319444444444401E-3</v>
      </c>
      <c r="AL141" s="47">
        <v>9.9278935185185199E-3</v>
      </c>
      <c r="AM141" s="47">
        <v>6.4923611111111102E-3</v>
      </c>
      <c r="AN141" s="47">
        <v>6.9099537037037003E-3</v>
      </c>
      <c r="AO141" s="47">
        <v>3.4134259259259302E-2</v>
      </c>
      <c r="AP141" s="47">
        <v>4.5305555555555602E-3</v>
      </c>
      <c r="AQ141" s="47">
        <v>7.0138888888888898E-4</v>
      </c>
      <c r="AR141" s="47">
        <v>9.9278935185185199E-3</v>
      </c>
    </row>
    <row r="142" spans="1:65" hidden="1">
      <c r="A142" s="42">
        <v>357</v>
      </c>
      <c r="B142" s="40" t="s">
        <v>244</v>
      </c>
      <c r="C142" s="58" t="s">
        <v>89</v>
      </c>
      <c r="D142" s="58" t="s">
        <v>86</v>
      </c>
      <c r="E142" s="58" t="s">
        <v>665</v>
      </c>
      <c r="F142" s="40" t="s">
        <v>245</v>
      </c>
      <c r="G142" s="40" t="s">
        <v>425</v>
      </c>
      <c r="H142" s="40" t="s">
        <v>265</v>
      </c>
      <c r="I142" s="43">
        <v>37761</v>
      </c>
      <c r="J142" s="40" t="s">
        <v>247</v>
      </c>
      <c r="P142" s="44">
        <v>2.2800925925925901E-3</v>
      </c>
      <c r="Q142" s="45">
        <v>18.244</v>
      </c>
      <c r="R142" s="46">
        <v>0.33491898148148103</v>
      </c>
      <c r="S142" s="47">
        <v>5.83505787037037E-2</v>
      </c>
      <c r="T142" s="47">
        <v>5.83505787037037E-2</v>
      </c>
      <c r="U142" s="47">
        <v>5.83505787037037E-2</v>
      </c>
      <c r="V142" s="47">
        <v>0.112019560185185</v>
      </c>
      <c r="W142" s="40" t="s">
        <v>248</v>
      </c>
      <c r="X142" s="40" t="s">
        <v>52</v>
      </c>
      <c r="Z142" s="42">
        <v>139</v>
      </c>
      <c r="AA142" s="42">
        <v>7</v>
      </c>
      <c r="AB142" s="42">
        <v>101</v>
      </c>
      <c r="AC142" s="42">
        <v>7</v>
      </c>
      <c r="AD142" s="47">
        <v>1.9044212962962999E-2</v>
      </c>
      <c r="AE142" s="47">
        <v>1.8177893518518499E-2</v>
      </c>
      <c r="AF142" s="47">
        <v>1.9044212962962999E-2</v>
      </c>
      <c r="AG142" s="47">
        <v>1.8177893518518499E-2</v>
      </c>
      <c r="AH142" s="47">
        <v>7.5194444444444397E-3</v>
      </c>
      <c r="AI142" s="47">
        <v>2.3604166666666699E-3</v>
      </c>
      <c r="AJ142" s="47">
        <v>3.0391666666666699E-2</v>
      </c>
      <c r="AK142" s="47">
        <v>5.8518518518518503E-3</v>
      </c>
      <c r="AL142" s="47">
        <v>1.7026273148148099E-2</v>
      </c>
      <c r="AM142" s="47">
        <v>7.5194444444444397E-3</v>
      </c>
      <c r="AN142" s="47">
        <v>2.3604166666666699E-3</v>
      </c>
      <c r="AO142" s="47">
        <v>3.0391666666666699E-2</v>
      </c>
      <c r="AP142" s="47">
        <v>4.7990740740740702E-3</v>
      </c>
      <c r="AQ142" s="47">
        <v>1.0527777777777801E-3</v>
      </c>
      <c r="AR142" s="47">
        <v>1.7026273148148099E-2</v>
      </c>
    </row>
    <row r="143" spans="1:65">
      <c r="A143" s="42">
        <v>369</v>
      </c>
      <c r="B143" s="64" t="s">
        <v>244</v>
      </c>
      <c r="C143" s="64" t="s">
        <v>157</v>
      </c>
      <c r="D143" s="64" t="s">
        <v>157</v>
      </c>
      <c r="E143" s="64"/>
      <c r="F143" s="64" t="s">
        <v>245</v>
      </c>
      <c r="G143" s="64" t="s">
        <v>126</v>
      </c>
      <c r="H143" s="64" t="s">
        <v>173</v>
      </c>
      <c r="I143" s="65">
        <v>21752</v>
      </c>
      <c r="J143" s="40" t="s">
        <v>247</v>
      </c>
      <c r="M143" s="64" t="s">
        <v>51</v>
      </c>
      <c r="P143" s="44">
        <v>2.2800925925925901E-3</v>
      </c>
      <c r="Q143" s="45">
        <v>18.225999999999999</v>
      </c>
      <c r="R143" s="46">
        <v>0.33667824074074099</v>
      </c>
      <c r="S143" s="47">
        <v>5.8408101851851899E-2</v>
      </c>
      <c r="T143" s="47">
        <v>5.8408101851851899E-2</v>
      </c>
      <c r="U143" s="66">
        <v>5.8408101851851899E-2</v>
      </c>
      <c r="V143" s="47">
        <v>0.113836342592593</v>
      </c>
      <c r="W143" s="40" t="s">
        <v>248</v>
      </c>
      <c r="X143" s="40" t="s">
        <v>52</v>
      </c>
      <c r="Z143" s="67">
        <v>140</v>
      </c>
      <c r="AA143" s="42">
        <v>4</v>
      </c>
      <c r="AB143" s="42">
        <v>102</v>
      </c>
      <c r="AC143" s="42">
        <v>4</v>
      </c>
      <c r="AD143" s="47">
        <v>1.8887500000000002E-2</v>
      </c>
      <c r="AE143" s="47">
        <v>3.8549768518518499E-3</v>
      </c>
      <c r="AF143" s="47">
        <v>1.8887500000000002E-2</v>
      </c>
      <c r="AG143" s="47">
        <v>3.8549768518518499E-3</v>
      </c>
      <c r="AH143" s="47">
        <v>6.8268518518518496E-3</v>
      </c>
      <c r="AI143" s="47">
        <v>9.4826388888888901E-4</v>
      </c>
      <c r="AJ143" s="47">
        <v>2.9700347222222201E-2</v>
      </c>
      <c r="AK143" s="47">
        <v>6.2209490740740697E-3</v>
      </c>
      <c r="AL143" s="47">
        <v>1.9296527777777801E-2</v>
      </c>
      <c r="AM143" s="47">
        <v>6.8268518518518496E-3</v>
      </c>
      <c r="AN143" s="47">
        <v>9.4826388888888901E-4</v>
      </c>
      <c r="AO143" s="47">
        <v>2.9700347222222201E-2</v>
      </c>
      <c r="AP143" s="47">
        <v>4.5848379629629598E-3</v>
      </c>
      <c r="AQ143" s="47">
        <v>1.6361111111111101E-3</v>
      </c>
      <c r="AR143" s="47">
        <v>1.9296527777777801E-2</v>
      </c>
      <c r="AS143" s="39" t="s">
        <v>53</v>
      </c>
      <c r="BL143" s="39">
        <v>99</v>
      </c>
    </row>
    <row r="144" spans="1:65" hidden="1">
      <c r="A144" s="42">
        <v>244</v>
      </c>
      <c r="B144" s="40" t="s">
        <v>244</v>
      </c>
      <c r="C144" s="40" t="s">
        <v>145</v>
      </c>
      <c r="D144" s="40" t="s">
        <v>145</v>
      </c>
      <c r="E144" s="40"/>
      <c r="F144" s="40" t="s">
        <v>267</v>
      </c>
      <c r="G144" s="40" t="s">
        <v>426</v>
      </c>
      <c r="H144" s="40" t="s">
        <v>427</v>
      </c>
      <c r="I144" s="43">
        <v>36475</v>
      </c>
      <c r="J144" s="40" t="s">
        <v>247</v>
      </c>
      <c r="P144" s="44">
        <v>2.2800925925925901E-3</v>
      </c>
      <c r="Q144" s="45">
        <v>18.224</v>
      </c>
      <c r="R144" s="46">
        <v>0.31733796296296302</v>
      </c>
      <c r="S144" s="47">
        <v>5.8414699074074102E-2</v>
      </c>
      <c r="T144" s="47">
        <v>5.8414699074074102E-2</v>
      </c>
      <c r="U144" s="47">
        <v>5.8414699074074102E-2</v>
      </c>
      <c r="V144" s="47">
        <v>9.4502662037037E-2</v>
      </c>
      <c r="W144" s="40" t="s">
        <v>248</v>
      </c>
      <c r="X144" s="40" t="s">
        <v>52</v>
      </c>
      <c r="Z144" s="42">
        <v>141</v>
      </c>
      <c r="AA144" s="42">
        <v>5</v>
      </c>
      <c r="AB144" s="42">
        <v>39</v>
      </c>
      <c r="AC144" s="42">
        <v>5</v>
      </c>
      <c r="AD144" s="47">
        <v>1.8548148148148098E-2</v>
      </c>
      <c r="AE144" s="47">
        <v>9.9937499999999992E-3</v>
      </c>
      <c r="AF144" s="47">
        <v>1.32333333333333E-2</v>
      </c>
      <c r="AG144" s="47">
        <v>9.9937499999999992E-3</v>
      </c>
      <c r="AH144" s="47">
        <v>5.3297453703703701E-3</v>
      </c>
      <c r="AI144" s="47">
        <v>1.2166666666666699E-3</v>
      </c>
      <c r="AJ144" s="47">
        <v>3.24475694444444E-2</v>
      </c>
      <c r="AK144" s="47">
        <v>4.83634259259259E-3</v>
      </c>
      <c r="AL144" s="47">
        <v>1.88232638888889E-2</v>
      </c>
      <c r="AM144" s="47">
        <v>5.3297453703703701E-3</v>
      </c>
      <c r="AN144" s="47">
        <v>1.2166666666666699E-3</v>
      </c>
      <c r="AO144" s="47">
        <v>3.24475694444444E-2</v>
      </c>
      <c r="AP144" s="47">
        <v>4.2388888888888901E-3</v>
      </c>
      <c r="AQ144" s="47">
        <v>5.9745370370370399E-4</v>
      </c>
      <c r="AR144" s="47">
        <v>1.88232638888889E-2</v>
      </c>
    </row>
    <row r="145" spans="1:59">
      <c r="A145" s="42">
        <v>375</v>
      </c>
      <c r="B145" s="59" t="s">
        <v>244</v>
      </c>
      <c r="C145" s="59" t="s">
        <v>136</v>
      </c>
      <c r="D145" s="59" t="s">
        <v>136</v>
      </c>
      <c r="E145" s="59"/>
      <c r="F145" s="59" t="s">
        <v>267</v>
      </c>
      <c r="G145" s="59" t="s">
        <v>167</v>
      </c>
      <c r="H145" s="59" t="s">
        <v>111</v>
      </c>
      <c r="I145" s="60">
        <v>28274</v>
      </c>
      <c r="J145" s="40" t="s">
        <v>247</v>
      </c>
      <c r="M145" s="59" t="s">
        <v>4</v>
      </c>
      <c r="P145" s="44">
        <v>2.2800925925925901E-3</v>
      </c>
      <c r="Q145" s="45">
        <v>18.206</v>
      </c>
      <c r="R145" s="46">
        <v>0.28840277777777801</v>
      </c>
      <c r="S145" s="47">
        <v>5.8471180555555599E-2</v>
      </c>
      <c r="T145" s="47">
        <v>5.8471180555555599E-2</v>
      </c>
      <c r="U145" s="61">
        <v>5.8471180555555599E-2</v>
      </c>
      <c r="V145" s="47">
        <v>6.5623958333333302E-2</v>
      </c>
      <c r="W145" s="40" t="s">
        <v>248</v>
      </c>
      <c r="X145" s="40" t="s">
        <v>52</v>
      </c>
      <c r="Z145" s="62">
        <v>142</v>
      </c>
      <c r="AA145" s="42">
        <v>3</v>
      </c>
      <c r="AB145" s="42">
        <v>40</v>
      </c>
      <c r="AC145" s="42">
        <v>3</v>
      </c>
      <c r="AD145" s="47">
        <v>1.8852314814814801E-2</v>
      </c>
      <c r="AE145" s="47">
        <v>7.4746527777777797E-3</v>
      </c>
      <c r="AF145" s="47">
        <v>1.3537499999999999E-2</v>
      </c>
      <c r="AG145" s="47">
        <v>7.4746527777777797E-3</v>
      </c>
      <c r="AH145" s="47">
        <v>8.5473379629629597E-3</v>
      </c>
      <c r="AI145" s="47">
        <v>2.5480324074074099E-3</v>
      </c>
      <c r="AJ145" s="47">
        <v>2.84332175925926E-2</v>
      </c>
      <c r="AK145" s="47">
        <v>5.7101851851851897E-3</v>
      </c>
      <c r="AL145" s="47">
        <v>1.7718981481481499E-2</v>
      </c>
      <c r="AM145" s="47">
        <v>8.5473379629629597E-3</v>
      </c>
      <c r="AN145" s="47">
        <v>2.5480324074074099E-3</v>
      </c>
      <c r="AO145" s="47">
        <v>2.84332175925926E-2</v>
      </c>
      <c r="AP145" s="47">
        <v>4.4865740740740699E-3</v>
      </c>
      <c r="AQ145" s="47">
        <v>1.22361111111111E-3</v>
      </c>
      <c r="AR145" s="47">
        <v>1.7718981481481499E-2</v>
      </c>
      <c r="AS145" s="39" t="s">
        <v>53</v>
      </c>
      <c r="AY145" s="39">
        <v>97</v>
      </c>
    </row>
    <row r="146" spans="1:59" hidden="1">
      <c r="A146" s="42">
        <v>314</v>
      </c>
      <c r="B146" s="40" t="s">
        <v>244</v>
      </c>
      <c r="C146" s="40" t="s">
        <v>164</v>
      </c>
      <c r="D146" s="40" t="s">
        <v>164</v>
      </c>
      <c r="E146" s="40"/>
      <c r="F146" s="40" t="s">
        <v>245</v>
      </c>
      <c r="G146" s="40" t="s">
        <v>428</v>
      </c>
      <c r="H146" s="40" t="s">
        <v>140</v>
      </c>
      <c r="I146" s="43">
        <v>21028</v>
      </c>
      <c r="J146" s="40" t="s">
        <v>247</v>
      </c>
      <c r="M146" s="40" t="s">
        <v>207</v>
      </c>
      <c r="P146" s="44">
        <v>2.2916666666666701E-3</v>
      </c>
      <c r="Q146" s="45">
        <v>18.158999999999999</v>
      </c>
      <c r="R146" s="46">
        <v>0.32869212962963001</v>
      </c>
      <c r="S146" s="47">
        <v>5.8623148148148098E-2</v>
      </c>
      <c r="T146" s="47">
        <v>5.8623148148148098E-2</v>
      </c>
      <c r="U146" s="47">
        <v>5.8623148148148098E-2</v>
      </c>
      <c r="V146" s="47">
        <v>0.10606527777777799</v>
      </c>
      <c r="W146" s="40" t="s">
        <v>248</v>
      </c>
      <c r="X146" s="40" t="s">
        <v>52</v>
      </c>
      <c r="Z146" s="42">
        <v>143</v>
      </c>
      <c r="AA146" s="42">
        <v>2</v>
      </c>
      <c r="AB146" s="42">
        <v>103</v>
      </c>
      <c r="AC146" s="42">
        <v>2</v>
      </c>
      <c r="AD146" s="47">
        <v>1.7941550925925899E-2</v>
      </c>
      <c r="AE146" s="47">
        <v>3.5775462962963001E-4</v>
      </c>
      <c r="AF146" s="47">
        <v>1.7941550925925899E-2</v>
      </c>
      <c r="AG146" s="47">
        <v>3.5775462962963001E-4</v>
      </c>
      <c r="AH146" s="47">
        <v>6.3277777777777803E-3</v>
      </c>
      <c r="AI146" s="47">
        <v>1.5150462962962999E-3</v>
      </c>
      <c r="AJ146" s="47">
        <v>3.0568634259259299E-2</v>
      </c>
      <c r="AK146" s="47">
        <v>4.5254629629629603E-3</v>
      </c>
      <c r="AL146" s="47">
        <v>1.9110069444444398E-2</v>
      </c>
      <c r="AM146" s="47">
        <v>6.3277777777777803E-3</v>
      </c>
      <c r="AN146" s="47">
        <v>1.5150462962962999E-3</v>
      </c>
      <c r="AO146" s="47">
        <v>3.0568634259259299E-2</v>
      </c>
      <c r="AP146" s="47">
        <v>3.4238425925925899E-3</v>
      </c>
      <c r="AQ146" s="47">
        <v>1.10162037037037E-3</v>
      </c>
      <c r="AR146" s="47">
        <v>1.9110069444444398E-2</v>
      </c>
    </row>
    <row r="147" spans="1:59" hidden="1">
      <c r="A147" s="42">
        <v>136</v>
      </c>
      <c r="B147" s="40" t="s">
        <v>244</v>
      </c>
      <c r="C147" s="58" t="s">
        <v>83</v>
      </c>
      <c r="D147" s="58" t="s">
        <v>83</v>
      </c>
      <c r="E147" s="58"/>
      <c r="F147" s="40" t="s">
        <v>245</v>
      </c>
      <c r="G147" s="40" t="s">
        <v>379</v>
      </c>
      <c r="H147" s="40" t="s">
        <v>378</v>
      </c>
      <c r="I147" s="43">
        <v>33987</v>
      </c>
      <c r="J147" s="40" t="s">
        <v>247</v>
      </c>
      <c r="P147" s="44">
        <v>2.3032407407407398E-3</v>
      </c>
      <c r="Q147" s="45">
        <v>18.09</v>
      </c>
      <c r="R147" s="46">
        <v>0.28886574074074101</v>
      </c>
      <c r="S147" s="47">
        <v>5.8847800925925897E-2</v>
      </c>
      <c r="T147" s="47">
        <v>5.8847800925925897E-2</v>
      </c>
      <c r="U147" s="47">
        <v>5.8847800925925897E-2</v>
      </c>
      <c r="V147" s="47">
        <v>6.6463541666666695E-2</v>
      </c>
      <c r="W147" s="40" t="s">
        <v>248</v>
      </c>
      <c r="X147" s="40" t="s">
        <v>52</v>
      </c>
      <c r="Z147" s="42">
        <v>144</v>
      </c>
      <c r="AA147" s="42">
        <v>11</v>
      </c>
      <c r="AB147" s="42">
        <v>104</v>
      </c>
      <c r="AC147" s="42">
        <v>11</v>
      </c>
      <c r="AD147" s="47">
        <v>1.8690624999999999E-2</v>
      </c>
      <c r="AE147" s="47">
        <v>1.28376157407407E-2</v>
      </c>
      <c r="AF147" s="47">
        <v>1.8690624999999999E-2</v>
      </c>
      <c r="AG147" s="47">
        <v>1.28376157407407E-2</v>
      </c>
      <c r="AH147" s="47">
        <v>6.5528935185185204E-3</v>
      </c>
      <c r="AI147" s="47">
        <v>2.2291666666666701E-3</v>
      </c>
      <c r="AJ147" s="47">
        <v>3.2390162037036999E-2</v>
      </c>
      <c r="AK147" s="47">
        <v>4.8983796296296301E-3</v>
      </c>
      <c r="AL147" s="47">
        <v>1.6725462962963001E-2</v>
      </c>
      <c r="AM147" s="47">
        <v>6.5528935185185204E-3</v>
      </c>
      <c r="AN147" s="47">
        <v>2.2291666666666701E-3</v>
      </c>
      <c r="AO147" s="47">
        <v>3.2390162037036999E-2</v>
      </c>
      <c r="AP147" s="47">
        <v>3.94826388888889E-3</v>
      </c>
      <c r="AQ147" s="47">
        <v>9.5011574074074095E-4</v>
      </c>
      <c r="AR147" s="47">
        <v>1.6725462962963001E-2</v>
      </c>
    </row>
    <row r="148" spans="1:59" hidden="1">
      <c r="A148" s="42">
        <v>109</v>
      </c>
      <c r="B148" s="40" t="s">
        <v>244</v>
      </c>
      <c r="C148" s="58" t="s">
        <v>92</v>
      </c>
      <c r="D148" s="58" t="s">
        <v>92</v>
      </c>
      <c r="E148" s="58"/>
      <c r="F148" s="40" t="s">
        <v>245</v>
      </c>
      <c r="G148" s="40" t="s">
        <v>165</v>
      </c>
      <c r="H148" s="40" t="s">
        <v>429</v>
      </c>
      <c r="I148" s="43">
        <v>25046</v>
      </c>
      <c r="J148" s="40" t="s">
        <v>247</v>
      </c>
      <c r="P148" s="44">
        <v>2.3032407407407398E-3</v>
      </c>
      <c r="Q148" s="45">
        <v>18.082999999999998</v>
      </c>
      <c r="R148" s="46">
        <v>0.28401620370370401</v>
      </c>
      <c r="S148" s="47">
        <v>5.8871759259259297E-2</v>
      </c>
      <c r="T148" s="47">
        <v>5.8871759259259297E-2</v>
      </c>
      <c r="U148" s="47">
        <v>5.8871759259259297E-2</v>
      </c>
      <c r="V148" s="47">
        <v>6.1637962962962999E-2</v>
      </c>
      <c r="W148" s="40" t="s">
        <v>248</v>
      </c>
      <c r="X148" s="40" t="s">
        <v>52</v>
      </c>
      <c r="Z148" s="42">
        <v>145</v>
      </c>
      <c r="AA148" s="42">
        <v>13</v>
      </c>
      <c r="AB148" s="42">
        <v>105</v>
      </c>
      <c r="AC148" s="42">
        <v>13</v>
      </c>
      <c r="AD148" s="47">
        <v>1.93506944444444E-2</v>
      </c>
      <c r="AE148" s="47">
        <v>1.64091435185185E-2</v>
      </c>
      <c r="AF148" s="47">
        <v>1.93506944444444E-2</v>
      </c>
      <c r="AG148" s="47">
        <v>1.64091435185185E-2</v>
      </c>
      <c r="AH148" s="47">
        <v>7.6159722222222202E-3</v>
      </c>
      <c r="AI148" s="47">
        <v>1.39861111111111E-3</v>
      </c>
      <c r="AJ148" s="47">
        <v>2.8354398148148101E-2</v>
      </c>
      <c r="AK148" s="47">
        <v>5.7881944444444404E-3</v>
      </c>
      <c r="AL148" s="47">
        <v>2.0298958333333301E-2</v>
      </c>
      <c r="AM148" s="47">
        <v>7.6159722222222202E-3</v>
      </c>
      <c r="AN148" s="47">
        <v>1.39861111111111E-3</v>
      </c>
      <c r="AO148" s="47">
        <v>2.8354398148148101E-2</v>
      </c>
      <c r="AP148" s="47">
        <v>4.5843749999999999E-3</v>
      </c>
      <c r="AQ148" s="47">
        <v>1.2038194444444401E-3</v>
      </c>
      <c r="AR148" s="47">
        <v>2.0298958333333301E-2</v>
      </c>
    </row>
    <row r="149" spans="1:59">
      <c r="A149" s="42">
        <v>365</v>
      </c>
      <c r="B149" s="48" t="s">
        <v>244</v>
      </c>
      <c r="C149" s="58" t="s">
        <v>83</v>
      </c>
      <c r="D149" s="58" t="s">
        <v>81</v>
      </c>
      <c r="E149" s="58" t="s">
        <v>665</v>
      </c>
      <c r="F149" s="48" t="s">
        <v>245</v>
      </c>
      <c r="G149" s="48" t="s">
        <v>430</v>
      </c>
      <c r="H149" s="48" t="s">
        <v>431</v>
      </c>
      <c r="I149" s="49">
        <v>34319</v>
      </c>
      <c r="J149" s="40" t="s">
        <v>247</v>
      </c>
      <c r="M149" s="48" t="s">
        <v>3</v>
      </c>
      <c r="P149" s="44">
        <v>2.3032407407407398E-3</v>
      </c>
      <c r="Q149" s="45">
        <v>18.071999999999999</v>
      </c>
      <c r="R149" s="46">
        <v>0.33622685185185203</v>
      </c>
      <c r="S149" s="47">
        <v>5.8905787037037E-2</v>
      </c>
      <c r="T149" s="47">
        <v>5.8905787037037E-2</v>
      </c>
      <c r="U149" s="50">
        <v>5.8905787037037E-2</v>
      </c>
      <c r="V149" s="47">
        <v>0.113882638888889</v>
      </c>
      <c r="W149" s="40" t="s">
        <v>248</v>
      </c>
      <c r="X149" s="40" t="s">
        <v>52</v>
      </c>
      <c r="Z149" s="51">
        <v>146</v>
      </c>
      <c r="AA149" s="42">
        <v>12</v>
      </c>
      <c r="AB149" s="42">
        <v>106</v>
      </c>
      <c r="AC149" s="42">
        <v>12</v>
      </c>
      <c r="AD149" s="47">
        <v>1.8212037037036999E-2</v>
      </c>
      <c r="AE149" s="47">
        <v>1.23590277777778E-2</v>
      </c>
      <c r="AF149" s="47">
        <v>1.8212037037036999E-2</v>
      </c>
      <c r="AG149" s="47">
        <v>1.23590277777778E-2</v>
      </c>
      <c r="AH149" s="47">
        <v>6.3728009259259302E-3</v>
      </c>
      <c r="AI149" s="47">
        <v>1.61747685185185E-3</v>
      </c>
      <c r="AJ149" s="47">
        <v>3.3332291666666701E-2</v>
      </c>
      <c r="AK149" s="47">
        <v>4.0560185185185204E-3</v>
      </c>
      <c r="AL149" s="47">
        <v>1.6938888888888899E-2</v>
      </c>
      <c r="AM149" s="47">
        <v>6.3728009259259302E-3</v>
      </c>
      <c r="AN149" s="47">
        <v>1.61747685185185E-3</v>
      </c>
      <c r="AO149" s="47">
        <v>3.3332291666666701E-2</v>
      </c>
      <c r="AP149" s="47">
        <v>3.4116898148148101E-3</v>
      </c>
      <c r="AQ149" s="47">
        <v>6.4432870370370403E-4</v>
      </c>
      <c r="AR149" s="47">
        <v>1.6938888888888899E-2</v>
      </c>
      <c r="AS149" s="39" t="s">
        <v>53</v>
      </c>
      <c r="BF149" s="39">
        <v>93</v>
      </c>
    </row>
    <row r="150" spans="1:59">
      <c r="A150" s="42">
        <v>313</v>
      </c>
      <c r="B150" s="48" t="s">
        <v>244</v>
      </c>
      <c r="C150" s="48" t="s">
        <v>96</v>
      </c>
      <c r="D150" s="48" t="s">
        <v>96</v>
      </c>
      <c r="E150" s="48"/>
      <c r="F150" s="48" t="s">
        <v>267</v>
      </c>
      <c r="G150" s="48" t="s">
        <v>432</v>
      </c>
      <c r="H150" s="48" t="s">
        <v>433</v>
      </c>
      <c r="I150" s="49">
        <v>31669</v>
      </c>
      <c r="J150" s="40" t="s">
        <v>247</v>
      </c>
      <c r="M150" s="48" t="s">
        <v>3</v>
      </c>
      <c r="P150" s="44">
        <v>2.3032407407407398E-3</v>
      </c>
      <c r="Q150" s="45">
        <v>18.062000000000001</v>
      </c>
      <c r="R150" s="46">
        <v>0.32853009259259303</v>
      </c>
      <c r="S150" s="47">
        <v>5.8938773148148098E-2</v>
      </c>
      <c r="T150" s="47">
        <v>5.8938773148148098E-2</v>
      </c>
      <c r="U150" s="50">
        <v>5.8938773148148098E-2</v>
      </c>
      <c r="V150" s="47">
        <v>0.10621886574074101</v>
      </c>
      <c r="W150" s="40" t="s">
        <v>248</v>
      </c>
      <c r="X150" s="40" t="s">
        <v>52</v>
      </c>
      <c r="Z150" s="51">
        <v>147</v>
      </c>
      <c r="AA150" s="42">
        <v>3</v>
      </c>
      <c r="AB150" s="42">
        <v>41</v>
      </c>
      <c r="AC150" s="42">
        <v>3</v>
      </c>
      <c r="AD150" s="47">
        <v>1.89594907407407E-2</v>
      </c>
      <c r="AE150" s="47">
        <v>2.9803240740740701E-3</v>
      </c>
      <c r="AF150" s="47">
        <v>1.36446759259259E-2</v>
      </c>
      <c r="AG150" s="47">
        <v>2.9803240740740701E-3</v>
      </c>
      <c r="AH150" s="47">
        <v>6.33761574074074E-3</v>
      </c>
      <c r="AI150" s="47">
        <v>1.3100694444444401E-3</v>
      </c>
      <c r="AJ150" s="47">
        <v>3.2264236111111101E-2</v>
      </c>
      <c r="AK150" s="47">
        <v>5.3396990740740696E-3</v>
      </c>
      <c r="AL150" s="47">
        <v>1.7813310185185199E-2</v>
      </c>
      <c r="AM150" s="47">
        <v>6.33761574074074E-3</v>
      </c>
      <c r="AN150" s="47">
        <v>1.3100694444444401E-3</v>
      </c>
      <c r="AO150" s="47">
        <v>3.2264236111111101E-2</v>
      </c>
      <c r="AP150" s="47">
        <v>4.12615740740741E-3</v>
      </c>
      <c r="AQ150" s="47">
        <v>1.2135416666666701E-3</v>
      </c>
      <c r="AR150" s="47">
        <v>1.7813310185185199E-2</v>
      </c>
      <c r="AS150" s="39" t="s">
        <v>53</v>
      </c>
      <c r="AW150" s="39">
        <v>100</v>
      </c>
    </row>
    <row r="151" spans="1:59" hidden="1">
      <c r="A151" s="42">
        <v>270</v>
      </c>
      <c r="B151" s="40" t="s">
        <v>244</v>
      </c>
      <c r="C151" s="40" t="s">
        <v>136</v>
      </c>
      <c r="D151" s="40" t="s">
        <v>136</v>
      </c>
      <c r="E151" s="40"/>
      <c r="F151" s="40" t="s">
        <v>267</v>
      </c>
      <c r="G151" s="40" t="s">
        <v>434</v>
      </c>
      <c r="H151" s="40" t="s">
        <v>435</v>
      </c>
      <c r="I151" s="43">
        <v>27184</v>
      </c>
      <c r="J151" s="40" t="s">
        <v>247</v>
      </c>
      <c r="P151" s="44">
        <v>2.3148148148148099E-3</v>
      </c>
      <c r="Q151" s="45">
        <v>17.984000000000002</v>
      </c>
      <c r="R151" s="46">
        <v>0.32151620370370398</v>
      </c>
      <c r="S151" s="47">
        <v>5.9195254629629601E-2</v>
      </c>
      <c r="T151" s="47">
        <v>5.9195254629629601E-2</v>
      </c>
      <c r="U151" s="47">
        <v>5.9195254629629601E-2</v>
      </c>
      <c r="V151" s="47">
        <v>9.9461458333333294E-2</v>
      </c>
      <c r="W151" s="40" t="s">
        <v>248</v>
      </c>
      <c r="X151" s="40" t="s">
        <v>52</v>
      </c>
      <c r="Z151" s="42">
        <v>148</v>
      </c>
      <c r="AA151" s="42">
        <v>4</v>
      </c>
      <c r="AB151" s="42">
        <v>42</v>
      </c>
      <c r="AC151" s="42">
        <v>4</v>
      </c>
      <c r="AD151" s="47">
        <v>1.9154629629629601E-2</v>
      </c>
      <c r="AE151" s="47">
        <v>7.7769675925925897E-3</v>
      </c>
      <c r="AF151" s="47">
        <v>1.38398148148148E-2</v>
      </c>
      <c r="AG151" s="47">
        <v>7.7769675925925897E-3</v>
      </c>
      <c r="AH151" s="47">
        <v>7.2540509259259303E-3</v>
      </c>
      <c r="AI151" s="47">
        <v>1.21145833333333E-3</v>
      </c>
      <c r="AJ151" s="47">
        <v>3.3681365740740703E-2</v>
      </c>
      <c r="AK151" s="47">
        <v>5.2780092592592601E-3</v>
      </c>
      <c r="AL151" s="47">
        <v>1.5835185185185199E-2</v>
      </c>
      <c r="AM151" s="47">
        <v>7.2540509259259303E-3</v>
      </c>
      <c r="AN151" s="47">
        <v>1.21145833333333E-3</v>
      </c>
      <c r="AO151" s="47">
        <v>3.3681365740740703E-2</v>
      </c>
      <c r="AP151" s="47">
        <v>4.0648148148148102E-3</v>
      </c>
      <c r="AQ151" s="47">
        <v>1.2131944444444399E-3</v>
      </c>
      <c r="AR151" s="47">
        <v>1.5835185185185199E-2</v>
      </c>
    </row>
    <row r="152" spans="1:59" hidden="1">
      <c r="A152" s="42">
        <v>168</v>
      </c>
      <c r="B152" s="40" t="s">
        <v>244</v>
      </c>
      <c r="C152" s="58" t="s">
        <v>85</v>
      </c>
      <c r="D152" s="58" t="s">
        <v>85</v>
      </c>
      <c r="E152" s="58"/>
      <c r="F152" s="40" t="s">
        <v>245</v>
      </c>
      <c r="G152" s="40" t="s">
        <v>306</v>
      </c>
      <c r="H152" s="40" t="s">
        <v>436</v>
      </c>
      <c r="I152" s="43">
        <v>28659</v>
      </c>
      <c r="J152" s="40" t="s">
        <v>247</v>
      </c>
      <c r="P152" s="44">
        <v>2.3148148148148099E-3</v>
      </c>
      <c r="Q152" s="45">
        <v>17.977</v>
      </c>
      <c r="R152" s="46">
        <v>0.294027777777778</v>
      </c>
      <c r="S152" s="47">
        <v>5.9217245370370403E-2</v>
      </c>
      <c r="T152" s="47">
        <v>5.9217245370370403E-2</v>
      </c>
      <c r="U152" s="47">
        <v>5.9217245370370403E-2</v>
      </c>
      <c r="V152" s="47">
        <v>7.1995023148148193E-2</v>
      </c>
      <c r="W152" s="40" t="s">
        <v>248</v>
      </c>
      <c r="X152" s="40" t="s">
        <v>52</v>
      </c>
      <c r="Z152" s="42">
        <v>149</v>
      </c>
      <c r="AA152" s="42">
        <v>16</v>
      </c>
      <c r="AB152" s="42">
        <v>107</v>
      </c>
      <c r="AC152" s="42">
        <v>16</v>
      </c>
      <c r="AD152" s="47">
        <v>1.8565856481481499E-2</v>
      </c>
      <c r="AE152" s="47">
        <v>1.50267361111111E-2</v>
      </c>
      <c r="AF152" s="47">
        <v>1.8565856481481499E-2</v>
      </c>
      <c r="AG152" s="47">
        <v>1.50267361111111E-2</v>
      </c>
      <c r="AH152" s="47">
        <v>8.3523148148148107E-3</v>
      </c>
      <c r="AI152" s="47">
        <v>1.6917824074074101E-3</v>
      </c>
      <c r="AJ152" s="47">
        <v>3.14998842592593E-2</v>
      </c>
      <c r="AK152" s="47">
        <v>4.3984953703703703E-3</v>
      </c>
      <c r="AL152" s="47">
        <v>1.67288194444444E-2</v>
      </c>
      <c r="AM152" s="47">
        <v>8.3523148148148107E-3</v>
      </c>
      <c r="AN152" s="47">
        <v>1.6917824074074101E-3</v>
      </c>
      <c r="AO152" s="47">
        <v>3.14998842592593E-2</v>
      </c>
      <c r="AP152" s="47">
        <v>3.4540509259259299E-3</v>
      </c>
      <c r="AQ152" s="47">
        <v>9.4444444444444404E-4</v>
      </c>
      <c r="AR152" s="47">
        <v>1.67288194444444E-2</v>
      </c>
    </row>
    <row r="153" spans="1:59">
      <c r="A153" s="42">
        <v>296</v>
      </c>
      <c r="B153" s="48" t="s">
        <v>244</v>
      </c>
      <c r="C153" s="48" t="s">
        <v>131</v>
      </c>
      <c r="D153" s="48" t="s">
        <v>131</v>
      </c>
      <c r="E153" s="48"/>
      <c r="F153" s="48" t="s">
        <v>267</v>
      </c>
      <c r="G153" s="48" t="s">
        <v>197</v>
      </c>
      <c r="H153" s="48" t="s">
        <v>437</v>
      </c>
      <c r="I153" s="49">
        <v>34914</v>
      </c>
      <c r="J153" s="40" t="s">
        <v>247</v>
      </c>
      <c r="M153" s="48" t="s">
        <v>3</v>
      </c>
      <c r="P153" s="44">
        <v>2.3148148148148099E-3</v>
      </c>
      <c r="Q153" s="45">
        <v>17.913</v>
      </c>
      <c r="R153" s="46">
        <v>0.32532407407407399</v>
      </c>
      <c r="S153" s="47">
        <v>5.9429398148148099E-2</v>
      </c>
      <c r="T153" s="47">
        <v>5.9429398148148099E-2</v>
      </c>
      <c r="U153" s="50">
        <v>5.9429398148148099E-2</v>
      </c>
      <c r="V153" s="47">
        <v>0.103503472222222</v>
      </c>
      <c r="W153" s="40" t="s">
        <v>248</v>
      </c>
      <c r="X153" s="40" t="s">
        <v>52</v>
      </c>
      <c r="Z153" s="51">
        <v>150</v>
      </c>
      <c r="AA153" s="42">
        <v>11</v>
      </c>
      <c r="AB153" s="42">
        <v>43</v>
      </c>
      <c r="AC153" s="42">
        <v>11</v>
      </c>
      <c r="AD153" s="47">
        <v>1.93059027777778E-2</v>
      </c>
      <c r="AE153" s="47">
        <v>1.3991087962963E-2</v>
      </c>
      <c r="AF153" s="47">
        <v>1.3991087962963E-2</v>
      </c>
      <c r="AG153" s="47">
        <v>1.3991087962963E-2</v>
      </c>
      <c r="AJ153" s="47">
        <v>3.2344907407407399E-2</v>
      </c>
      <c r="AK153" s="47">
        <v>5.1591435185185204E-3</v>
      </c>
      <c r="AL153" s="47">
        <v>1.7568055555555601E-2</v>
      </c>
      <c r="AO153" s="47">
        <v>3.2344907407407399E-2</v>
      </c>
      <c r="AP153" s="47">
        <v>3.9819444444444399E-3</v>
      </c>
      <c r="AQ153" s="47">
        <v>1.1771990740740701E-3</v>
      </c>
      <c r="AR153" s="47">
        <v>1.7568055555555601E-2</v>
      </c>
      <c r="AS153" s="39" t="s">
        <v>53</v>
      </c>
      <c r="AU153" s="39">
        <v>91</v>
      </c>
    </row>
    <row r="154" spans="1:59" hidden="1">
      <c r="A154" s="42">
        <v>147</v>
      </c>
      <c r="B154" s="40" t="s">
        <v>244</v>
      </c>
      <c r="C154" s="40" t="s">
        <v>92</v>
      </c>
      <c r="D154" s="40" t="s">
        <v>92</v>
      </c>
      <c r="E154" s="40"/>
      <c r="F154" s="40" t="s">
        <v>245</v>
      </c>
      <c r="G154" s="40" t="s">
        <v>385</v>
      </c>
      <c r="H154" s="40" t="s">
        <v>438</v>
      </c>
      <c r="I154" s="43">
        <v>26582</v>
      </c>
      <c r="J154" s="40" t="s">
        <v>247</v>
      </c>
      <c r="P154" s="44">
        <v>2.32638888888889E-3</v>
      </c>
      <c r="Q154" s="45">
        <v>17.841999999999999</v>
      </c>
      <c r="R154" s="46">
        <v>0.29061342592592598</v>
      </c>
      <c r="S154" s="47">
        <v>5.9664583333333299E-2</v>
      </c>
      <c r="T154" s="47">
        <v>5.9664583333333299E-2</v>
      </c>
      <c r="U154" s="47">
        <v>5.9664583333333299E-2</v>
      </c>
      <c r="V154" s="47">
        <v>6.9028009259259296E-2</v>
      </c>
      <c r="W154" s="40" t="s">
        <v>248</v>
      </c>
      <c r="X154" s="40" t="s">
        <v>52</v>
      </c>
      <c r="Z154" s="42">
        <v>151</v>
      </c>
      <c r="AA154" s="42">
        <v>14</v>
      </c>
      <c r="AB154" s="42">
        <v>108</v>
      </c>
      <c r="AC154" s="42">
        <v>14</v>
      </c>
      <c r="AD154" s="47">
        <v>2.03672453703704E-2</v>
      </c>
      <c r="AE154" s="47">
        <v>1.74256944444444E-2</v>
      </c>
      <c r="AF154" s="47">
        <v>2.03672453703704E-2</v>
      </c>
      <c r="AG154" s="47">
        <v>1.74256944444444E-2</v>
      </c>
      <c r="AH154" s="47">
        <v>7.4712962962962997E-3</v>
      </c>
      <c r="AI154" s="47">
        <v>1.66678240740741E-3</v>
      </c>
      <c r="AJ154" s="47">
        <v>3.2095486111111099E-2</v>
      </c>
      <c r="AK154" s="47">
        <v>5.2828703703703701E-3</v>
      </c>
      <c r="AL154" s="47">
        <v>1.795625E-2</v>
      </c>
      <c r="AM154" s="47">
        <v>7.4712962962962997E-3</v>
      </c>
      <c r="AN154" s="47">
        <v>1.66678240740741E-3</v>
      </c>
      <c r="AO154" s="47">
        <v>3.2095486111111099E-2</v>
      </c>
      <c r="AP154" s="47">
        <v>4.8081018518518499E-3</v>
      </c>
      <c r="AQ154" s="47">
        <v>4.7476851851851901E-4</v>
      </c>
      <c r="AR154" s="47">
        <v>1.795625E-2</v>
      </c>
    </row>
    <row r="155" spans="1:59">
      <c r="A155" s="42">
        <v>183</v>
      </c>
      <c r="B155" s="74" t="s">
        <v>244</v>
      </c>
      <c r="C155" s="74" t="s">
        <v>131</v>
      </c>
      <c r="D155" s="74" t="s">
        <v>131</v>
      </c>
      <c r="E155" s="74"/>
      <c r="F155" s="74" t="s">
        <v>267</v>
      </c>
      <c r="G155" s="74" t="s">
        <v>422</v>
      </c>
      <c r="H155" s="74" t="s">
        <v>439</v>
      </c>
      <c r="I155" s="75">
        <v>35143</v>
      </c>
      <c r="J155" s="40" t="s">
        <v>247</v>
      </c>
      <c r="M155" s="74" t="s">
        <v>47</v>
      </c>
      <c r="P155" s="44">
        <v>2.3379629629629601E-3</v>
      </c>
      <c r="Q155" s="45">
        <v>17.805</v>
      </c>
      <c r="R155" s="46">
        <v>0.29636574074074101</v>
      </c>
      <c r="S155" s="47">
        <v>5.9790277777777803E-2</v>
      </c>
      <c r="T155" s="47">
        <v>5.9790277777777803E-2</v>
      </c>
      <c r="U155" s="76">
        <v>5.9790277777777803E-2</v>
      </c>
      <c r="V155" s="47">
        <v>7.4906018518518497E-2</v>
      </c>
      <c r="W155" s="40" t="s">
        <v>248</v>
      </c>
      <c r="X155" s="40" t="s">
        <v>52</v>
      </c>
      <c r="Z155" s="77">
        <v>152</v>
      </c>
      <c r="AA155" s="42">
        <v>12</v>
      </c>
      <c r="AB155" s="42">
        <v>44</v>
      </c>
      <c r="AC155" s="42">
        <v>12</v>
      </c>
      <c r="AD155" s="47">
        <v>2.0113194444444399E-2</v>
      </c>
      <c r="AE155" s="47">
        <v>1.4798379629629601E-2</v>
      </c>
      <c r="AF155" s="47">
        <v>1.4798379629629601E-2</v>
      </c>
      <c r="AG155" s="47">
        <v>1.4798379629629601E-2</v>
      </c>
      <c r="AH155" s="47">
        <v>6.5811342592592597E-3</v>
      </c>
      <c r="AI155" s="47">
        <v>1.4431712962963E-3</v>
      </c>
      <c r="AJ155" s="47">
        <v>3.1556134259259301E-2</v>
      </c>
      <c r="AK155" s="47">
        <v>5.4214120370370397E-3</v>
      </c>
      <c r="AL155" s="47">
        <v>1.9216782407407401E-2</v>
      </c>
      <c r="AM155" s="47">
        <v>6.5811342592592597E-3</v>
      </c>
      <c r="AN155" s="47">
        <v>1.4431712962963E-3</v>
      </c>
      <c r="AO155" s="47">
        <v>3.1556134259259301E-2</v>
      </c>
      <c r="AP155" s="47">
        <v>4.4283564814814802E-3</v>
      </c>
      <c r="AQ155" s="47">
        <v>9.9305555555555605E-4</v>
      </c>
      <c r="AR155" s="47">
        <v>1.9216782407407401E-2</v>
      </c>
      <c r="AS155" s="39" t="s">
        <v>53</v>
      </c>
      <c r="AU155" s="39">
        <v>90</v>
      </c>
    </row>
    <row r="156" spans="1:59" hidden="1">
      <c r="A156" s="42">
        <v>111</v>
      </c>
      <c r="B156" s="40" t="s">
        <v>244</v>
      </c>
      <c r="C156" s="40" t="s">
        <v>92</v>
      </c>
      <c r="D156" s="40" t="s">
        <v>92</v>
      </c>
      <c r="E156" s="40"/>
      <c r="F156" s="40" t="s">
        <v>245</v>
      </c>
      <c r="G156" s="40" t="s">
        <v>440</v>
      </c>
      <c r="H156" s="40" t="s">
        <v>441</v>
      </c>
      <c r="I156" s="43">
        <v>25438</v>
      </c>
      <c r="J156" s="40" t="s">
        <v>247</v>
      </c>
      <c r="P156" s="44">
        <v>2.3379629629629601E-3</v>
      </c>
      <c r="Q156" s="45">
        <v>17.768999999999998</v>
      </c>
      <c r="R156" s="46">
        <v>0.28443287037037002</v>
      </c>
      <c r="S156" s="47">
        <v>5.9910532407407402E-2</v>
      </c>
      <c r="T156" s="47">
        <v>5.9910532407407402E-2</v>
      </c>
      <c r="U156" s="47">
        <v>5.9910532407407402E-2</v>
      </c>
      <c r="V156" s="47">
        <v>6.3093402777777793E-2</v>
      </c>
      <c r="W156" s="40" t="s">
        <v>248</v>
      </c>
      <c r="X156" s="40" t="s">
        <v>52</v>
      </c>
      <c r="Z156" s="42">
        <v>153</v>
      </c>
      <c r="AA156" s="42">
        <v>15</v>
      </c>
      <c r="AB156" s="42">
        <v>109</v>
      </c>
      <c r="AC156" s="42">
        <v>15</v>
      </c>
      <c r="AD156" s="47">
        <v>2.0666203703703701E-2</v>
      </c>
      <c r="AE156" s="47">
        <v>1.7724652777777801E-2</v>
      </c>
      <c r="AF156" s="47">
        <v>2.0666203703703701E-2</v>
      </c>
      <c r="AG156" s="47">
        <v>1.7724652777777801E-2</v>
      </c>
      <c r="AH156" s="47">
        <v>7.0716435185185196E-3</v>
      </c>
      <c r="AI156" s="47">
        <v>1.7776620370370401E-3</v>
      </c>
      <c r="AJ156" s="47">
        <v>3.04064814814815E-2</v>
      </c>
      <c r="AK156" s="47">
        <v>6.6163194444444403E-3</v>
      </c>
      <c r="AL156" s="47">
        <v>1.8899537037036999E-2</v>
      </c>
      <c r="AM156" s="47">
        <v>7.0716435185185196E-3</v>
      </c>
      <c r="AN156" s="47">
        <v>1.7776620370370401E-3</v>
      </c>
      <c r="AO156" s="47">
        <v>3.04064814814815E-2</v>
      </c>
      <c r="AP156" s="47">
        <v>5.3101851851851904E-3</v>
      </c>
      <c r="AQ156" s="47">
        <v>1.3061342592592599E-3</v>
      </c>
      <c r="AR156" s="47">
        <v>1.8899537037036999E-2</v>
      </c>
    </row>
    <row r="157" spans="1:59" hidden="1">
      <c r="A157" s="42">
        <v>117</v>
      </c>
      <c r="B157" s="40" t="s">
        <v>244</v>
      </c>
      <c r="C157" s="40" t="s">
        <v>81</v>
      </c>
      <c r="D157" s="40" t="s">
        <v>81</v>
      </c>
      <c r="E157" s="40"/>
      <c r="F157" s="40" t="s">
        <v>245</v>
      </c>
      <c r="G157" s="40" t="s">
        <v>112</v>
      </c>
      <c r="H157" s="40" t="s">
        <v>168</v>
      </c>
      <c r="I157" s="43">
        <v>33459</v>
      </c>
      <c r="J157" s="40" t="s">
        <v>247</v>
      </c>
      <c r="P157" s="44">
        <v>2.3379629629629601E-3</v>
      </c>
      <c r="Q157" s="45">
        <v>17.763000000000002</v>
      </c>
      <c r="R157" s="46">
        <v>0.285405092592593</v>
      </c>
      <c r="S157" s="47">
        <v>5.99298611111111E-2</v>
      </c>
      <c r="T157" s="47">
        <v>5.99298611111111E-2</v>
      </c>
      <c r="U157" s="47">
        <v>5.99298611111111E-2</v>
      </c>
      <c r="V157" s="47">
        <v>6.4084953703703706E-2</v>
      </c>
      <c r="W157" s="40" t="s">
        <v>248</v>
      </c>
      <c r="X157" s="40" t="s">
        <v>52</v>
      </c>
      <c r="Z157" s="42">
        <v>154</v>
      </c>
      <c r="AA157" s="42">
        <v>14</v>
      </c>
      <c r="AB157" s="42">
        <v>110</v>
      </c>
      <c r="AC157" s="42">
        <v>14</v>
      </c>
      <c r="AD157" s="47">
        <v>2.0685532407407399E-2</v>
      </c>
      <c r="AE157" s="47">
        <v>2.0685532407407399E-2</v>
      </c>
      <c r="AF157" s="47">
        <v>2.0685532407407399E-2</v>
      </c>
      <c r="AG157" s="47">
        <v>2.0685532407407399E-2</v>
      </c>
      <c r="AH157" s="47">
        <v>7.0642361111111097E-3</v>
      </c>
      <c r="AI157" s="47">
        <v>2.4929398148148198E-3</v>
      </c>
      <c r="AJ157" s="47">
        <v>3.2662499999999997E-2</v>
      </c>
      <c r="AK157" s="47">
        <v>6.1934027777777803E-3</v>
      </c>
      <c r="AL157" s="47">
        <v>1.63778935185185E-2</v>
      </c>
      <c r="AM157" s="47">
        <v>7.0642361111111097E-3</v>
      </c>
      <c r="AN157" s="47">
        <v>2.4929398148148198E-3</v>
      </c>
      <c r="AO157" s="47">
        <v>3.2662499999999997E-2</v>
      </c>
      <c r="AP157" s="47">
        <v>5.1537037037037003E-3</v>
      </c>
      <c r="AQ157" s="47">
        <v>1.0396990740740701E-3</v>
      </c>
      <c r="AR157" s="47">
        <v>1.63778935185185E-2</v>
      </c>
    </row>
    <row r="158" spans="1:59" hidden="1">
      <c r="A158" s="42">
        <v>241</v>
      </c>
      <c r="B158" s="40" t="s">
        <v>244</v>
      </c>
      <c r="C158" s="40" t="s">
        <v>96</v>
      </c>
      <c r="D158" s="40" t="s">
        <v>96</v>
      </c>
      <c r="E158" s="40"/>
      <c r="F158" s="40" t="s">
        <v>267</v>
      </c>
      <c r="G158" s="40" t="s">
        <v>442</v>
      </c>
      <c r="H158" s="40" t="s">
        <v>348</v>
      </c>
      <c r="I158" s="43">
        <v>31198</v>
      </c>
      <c r="J158" s="40" t="s">
        <v>247</v>
      </c>
      <c r="P158" s="44">
        <v>2.3379629629629601E-3</v>
      </c>
      <c r="Q158" s="45">
        <v>17.754000000000001</v>
      </c>
      <c r="R158" s="46">
        <v>0.31674768518518498</v>
      </c>
      <c r="S158" s="47">
        <v>5.9961458333333301E-2</v>
      </c>
      <c r="T158" s="47">
        <v>5.9961458333333301E-2</v>
      </c>
      <c r="U158" s="47">
        <v>5.9961458333333301E-2</v>
      </c>
      <c r="V158" s="47">
        <v>9.5459143518518502E-2</v>
      </c>
      <c r="W158" s="40" t="s">
        <v>248</v>
      </c>
      <c r="X158" s="40" t="s">
        <v>52</v>
      </c>
      <c r="Z158" s="42">
        <v>155</v>
      </c>
      <c r="AA158" s="42">
        <v>4</v>
      </c>
      <c r="AB158" s="42">
        <v>45</v>
      </c>
      <c r="AC158" s="42">
        <v>4</v>
      </c>
      <c r="AD158" s="47">
        <v>1.9957175925925899E-2</v>
      </c>
      <c r="AE158" s="47">
        <v>3.9780092592592601E-3</v>
      </c>
      <c r="AF158" s="47">
        <v>1.4642361111111101E-2</v>
      </c>
      <c r="AG158" s="47">
        <v>3.9780092592592601E-3</v>
      </c>
      <c r="AH158" s="47">
        <v>5.8296296296296299E-3</v>
      </c>
      <c r="AI158" s="47">
        <v>1.2351851851851901E-3</v>
      </c>
      <c r="AJ158" s="47">
        <v>3.3263657407407402E-2</v>
      </c>
      <c r="AK158" s="47">
        <v>5.1003472222222197E-3</v>
      </c>
      <c r="AL158" s="47">
        <v>1.8633796296296301E-2</v>
      </c>
      <c r="AM158" s="47">
        <v>5.8296296296296299E-3</v>
      </c>
      <c r="AN158" s="47">
        <v>1.2351851851851901E-3</v>
      </c>
      <c r="AO158" s="47">
        <v>3.3263657407407402E-2</v>
      </c>
      <c r="AP158" s="47">
        <v>4.1011574074074101E-3</v>
      </c>
      <c r="AQ158" s="47">
        <v>9.9918981481481495E-4</v>
      </c>
      <c r="AR158" s="47">
        <v>1.8633796296296301E-2</v>
      </c>
    </row>
    <row r="159" spans="1:59">
      <c r="A159" s="42">
        <v>134</v>
      </c>
      <c r="B159" s="53" t="s">
        <v>244</v>
      </c>
      <c r="C159" s="53" t="s">
        <v>100</v>
      </c>
      <c r="D159" s="53" t="s">
        <v>100</v>
      </c>
      <c r="E159" s="53"/>
      <c r="F159" s="53" t="s">
        <v>245</v>
      </c>
      <c r="G159" s="53" t="s">
        <v>443</v>
      </c>
      <c r="H159" s="53" t="s">
        <v>444</v>
      </c>
      <c r="I159" s="54">
        <v>31081</v>
      </c>
      <c r="J159" s="40" t="s">
        <v>247</v>
      </c>
      <c r="M159" s="53" t="s">
        <v>10</v>
      </c>
      <c r="P159" s="44">
        <v>2.3495370370370402E-3</v>
      </c>
      <c r="Q159" s="45">
        <v>17.686</v>
      </c>
      <c r="R159" s="46">
        <v>0.28125</v>
      </c>
      <c r="S159" s="47">
        <v>6.0190624999999998E-2</v>
      </c>
      <c r="T159" s="47">
        <v>6.0190624999999998E-2</v>
      </c>
      <c r="U159" s="47">
        <v>6.0190624999999998E-2</v>
      </c>
      <c r="V159" s="47">
        <v>6.0190624999999998E-2</v>
      </c>
      <c r="W159" s="40" t="s">
        <v>248</v>
      </c>
      <c r="X159" s="40" t="s">
        <v>52</v>
      </c>
      <c r="Z159" s="42">
        <v>156</v>
      </c>
      <c r="AA159" s="42">
        <v>15</v>
      </c>
      <c r="AB159" s="42">
        <v>111</v>
      </c>
      <c r="AC159" s="42">
        <v>15</v>
      </c>
      <c r="AD159" s="47">
        <v>1.97701388888889E-2</v>
      </c>
      <c r="AE159" s="47">
        <v>1.7309259259259299E-2</v>
      </c>
      <c r="AF159" s="47">
        <v>1.97701388888889E-2</v>
      </c>
      <c r="AG159" s="47">
        <v>1.7309259259259299E-2</v>
      </c>
      <c r="AH159" s="47">
        <v>1.4125231481481501E-2</v>
      </c>
      <c r="AI159" s="47">
        <v>7.1250000000000003E-4</v>
      </c>
      <c r="AJ159" s="47">
        <v>2.8711458333333301E-2</v>
      </c>
      <c r="AK159" s="47">
        <v>4.3410879629629598E-3</v>
      </c>
      <c r="AL159" s="47">
        <v>1.5985300925925899E-2</v>
      </c>
      <c r="AM159" s="47">
        <v>1.4125231481481501E-2</v>
      </c>
      <c r="AN159" s="47">
        <v>7.1250000000000003E-4</v>
      </c>
      <c r="AO159" s="47">
        <v>2.8711458333333301E-2</v>
      </c>
      <c r="AP159" s="47">
        <v>3.6849537037036998E-3</v>
      </c>
      <c r="AQ159" s="47">
        <v>6.5613425925925898E-4</v>
      </c>
      <c r="AR159" s="47">
        <v>1.5985300925925899E-2</v>
      </c>
      <c r="AS159" s="39" t="s">
        <v>53</v>
      </c>
      <c r="BG159" s="39">
        <v>94</v>
      </c>
    </row>
    <row r="160" spans="1:59">
      <c r="A160" s="42">
        <v>130</v>
      </c>
      <c r="B160" s="64" t="s">
        <v>244</v>
      </c>
      <c r="C160" s="64" t="s">
        <v>113</v>
      </c>
      <c r="D160" s="64" t="s">
        <v>113</v>
      </c>
      <c r="E160" s="64"/>
      <c r="F160" s="64" t="s">
        <v>267</v>
      </c>
      <c r="G160" s="64" t="s">
        <v>178</v>
      </c>
      <c r="H160" s="64" t="s">
        <v>445</v>
      </c>
      <c r="I160" s="65">
        <v>32738</v>
      </c>
      <c r="J160" s="40" t="s">
        <v>247</v>
      </c>
      <c r="M160" s="64" t="s">
        <v>51</v>
      </c>
      <c r="P160" s="44">
        <v>2.3495370370370402E-3</v>
      </c>
      <c r="Q160" s="45">
        <v>17.667999999999999</v>
      </c>
      <c r="R160" s="46">
        <v>0.28741898148148098</v>
      </c>
      <c r="S160" s="47">
        <v>6.0254282407407399E-2</v>
      </c>
      <c r="T160" s="47">
        <v>6.0254282407407399E-2</v>
      </c>
      <c r="U160" s="66">
        <v>6.0254282407407399E-2</v>
      </c>
      <c r="V160" s="47">
        <v>6.6423263888888903E-2</v>
      </c>
      <c r="W160" s="40" t="s">
        <v>248</v>
      </c>
      <c r="X160" s="40" t="s">
        <v>52</v>
      </c>
      <c r="Z160" s="67">
        <v>157</v>
      </c>
      <c r="AA160" s="42">
        <v>6</v>
      </c>
      <c r="AB160" s="42">
        <v>46</v>
      </c>
      <c r="AC160" s="42">
        <v>6</v>
      </c>
      <c r="AD160" s="47">
        <v>2.0346759259259301E-2</v>
      </c>
      <c r="AE160" s="47">
        <v>7.7611111111111101E-3</v>
      </c>
      <c r="AF160" s="47">
        <v>1.50319444444444E-2</v>
      </c>
      <c r="AG160" s="47">
        <v>7.7611111111111101E-3</v>
      </c>
      <c r="AH160" s="47">
        <v>8.8719907407407393E-3</v>
      </c>
      <c r="AI160" s="47">
        <v>2.08217592592593E-3</v>
      </c>
      <c r="AJ160" s="47">
        <v>3.2897569444444399E-2</v>
      </c>
      <c r="AK160" s="47">
        <v>4.91365740740741E-3</v>
      </c>
      <c r="AL160" s="47">
        <v>1.56868055555556E-2</v>
      </c>
      <c r="AM160" s="47">
        <v>8.8719907407407393E-3</v>
      </c>
      <c r="AN160" s="47">
        <v>2.08217592592593E-3</v>
      </c>
      <c r="AO160" s="47">
        <v>3.2897569444444399E-2</v>
      </c>
      <c r="AP160" s="47">
        <v>4.1979166666666701E-3</v>
      </c>
      <c r="AQ160" s="47">
        <v>7.1574074074074096E-4</v>
      </c>
      <c r="AR160" s="47">
        <v>1.56868055555556E-2</v>
      </c>
      <c r="AS160" s="39" t="s">
        <v>53</v>
      </c>
      <c r="AV160" s="39">
        <v>97</v>
      </c>
    </row>
    <row r="161" spans="1:52" hidden="1">
      <c r="A161" s="42">
        <v>400</v>
      </c>
      <c r="B161" s="40" t="s">
        <v>244</v>
      </c>
      <c r="C161" s="40" t="s">
        <v>96</v>
      </c>
      <c r="D161" s="40" t="s">
        <v>96</v>
      </c>
      <c r="E161" s="40"/>
      <c r="F161" s="40" t="s">
        <v>267</v>
      </c>
      <c r="G161" s="40" t="s">
        <v>446</v>
      </c>
      <c r="H161" s="40" t="s">
        <v>447</v>
      </c>
      <c r="I161" s="43">
        <v>31263</v>
      </c>
      <c r="J161" s="40" t="s">
        <v>247</v>
      </c>
      <c r="P161" s="44">
        <v>2.3495370370370402E-3</v>
      </c>
      <c r="Q161" s="45">
        <v>17.652000000000001</v>
      </c>
      <c r="R161" s="46">
        <v>0.34134259259259297</v>
      </c>
      <c r="S161" s="47">
        <v>6.0308217592592597E-2</v>
      </c>
      <c r="T161" s="47">
        <v>6.0308217592592597E-2</v>
      </c>
      <c r="U161" s="47">
        <v>6.0308217592592597E-2</v>
      </c>
      <c r="V161" s="47">
        <v>0.120400810185185</v>
      </c>
      <c r="W161" s="40" t="s">
        <v>248</v>
      </c>
      <c r="X161" s="40" t="s">
        <v>52</v>
      </c>
      <c r="Z161" s="42">
        <v>158</v>
      </c>
      <c r="AA161" s="42">
        <v>5</v>
      </c>
      <c r="AB161" s="42">
        <v>47</v>
      </c>
      <c r="AC161" s="42">
        <v>5</v>
      </c>
      <c r="AD161" s="47">
        <v>2.0560879629629599E-2</v>
      </c>
      <c r="AE161" s="47">
        <v>4.5817129629629602E-3</v>
      </c>
      <c r="AF161" s="47">
        <v>1.5246064814814801E-2</v>
      </c>
      <c r="AG161" s="47">
        <v>4.5817129629629602E-3</v>
      </c>
      <c r="AH161" s="47">
        <v>6.9802083333333296E-3</v>
      </c>
      <c r="AI161" s="47">
        <v>1.1502314814814799E-3</v>
      </c>
      <c r="AJ161" s="47">
        <v>3.1632986111111101E-2</v>
      </c>
      <c r="AK161" s="47">
        <v>5.3061342592592596E-3</v>
      </c>
      <c r="AL161" s="47">
        <v>1.95967592592593E-2</v>
      </c>
      <c r="AM161" s="47">
        <v>6.9802083333333296E-3</v>
      </c>
      <c r="AN161" s="47">
        <v>1.1502314814814799E-3</v>
      </c>
      <c r="AO161" s="47">
        <v>3.1632986111111101E-2</v>
      </c>
      <c r="AP161" s="47">
        <v>4.35810185185185E-3</v>
      </c>
      <c r="AQ161" s="47">
        <v>9.4803240740740698E-4</v>
      </c>
      <c r="AR161" s="47">
        <v>1.95967592592593E-2</v>
      </c>
    </row>
    <row r="162" spans="1:52" hidden="1">
      <c r="A162" s="42">
        <v>172</v>
      </c>
      <c r="B162" s="40" t="s">
        <v>244</v>
      </c>
      <c r="C162" s="40" t="s">
        <v>92</v>
      </c>
      <c r="D162" s="40" t="s">
        <v>92</v>
      </c>
      <c r="E162" s="40"/>
      <c r="F162" s="40" t="s">
        <v>245</v>
      </c>
      <c r="G162" s="40" t="s">
        <v>448</v>
      </c>
      <c r="H162" s="40" t="s">
        <v>449</v>
      </c>
      <c r="I162" s="43">
        <v>25706</v>
      </c>
      <c r="J162" s="40" t="s">
        <v>247</v>
      </c>
      <c r="P162" s="44">
        <v>2.3611111111111098E-3</v>
      </c>
      <c r="Q162" s="45">
        <v>17.628</v>
      </c>
      <c r="R162" s="46">
        <v>0.294525462962963</v>
      </c>
      <c r="S162" s="47">
        <v>6.0388773148148098E-2</v>
      </c>
      <c r="T162" s="47">
        <v>6.0388773148148098E-2</v>
      </c>
      <c r="U162" s="47">
        <v>6.0388773148148098E-2</v>
      </c>
      <c r="V162" s="47">
        <v>7.36642361111111E-2</v>
      </c>
      <c r="W162" s="40" t="s">
        <v>248</v>
      </c>
      <c r="X162" s="40" t="s">
        <v>52</v>
      </c>
      <c r="Z162" s="42">
        <v>159</v>
      </c>
      <c r="AA162" s="42">
        <v>16</v>
      </c>
      <c r="AB162" s="42">
        <v>112</v>
      </c>
      <c r="AC162" s="42">
        <v>16</v>
      </c>
      <c r="AD162" s="47">
        <v>2.11444444444444E-2</v>
      </c>
      <c r="AE162" s="47">
        <v>1.82028935185185E-2</v>
      </c>
      <c r="AF162" s="47">
        <v>2.11444444444444E-2</v>
      </c>
      <c r="AG162" s="47">
        <v>1.82028935185185E-2</v>
      </c>
      <c r="AH162" s="47">
        <v>1.0057870370370399E-2</v>
      </c>
      <c r="AI162" s="47">
        <v>2.2174768518518498E-3</v>
      </c>
      <c r="AJ162" s="47">
        <v>2.9150694444444399E-2</v>
      </c>
      <c r="AK162" s="47">
        <v>7.3784722222222203E-3</v>
      </c>
      <c r="AL162" s="47">
        <v>1.6445370370370398E-2</v>
      </c>
      <c r="AM162" s="47">
        <v>1.0057870370370399E-2</v>
      </c>
      <c r="AN162" s="47">
        <v>2.2174768518518498E-3</v>
      </c>
      <c r="AO162" s="47">
        <v>2.9150694444444399E-2</v>
      </c>
      <c r="AP162" s="47">
        <v>4.98252314814815E-3</v>
      </c>
      <c r="AQ162" s="47">
        <v>2.3959490740740699E-3</v>
      </c>
      <c r="AR162" s="47">
        <v>1.6445370370370398E-2</v>
      </c>
    </row>
    <row r="163" spans="1:52">
      <c r="A163" s="42">
        <v>275</v>
      </c>
      <c r="B163" s="59" t="s">
        <v>244</v>
      </c>
      <c r="C163" s="59" t="s">
        <v>131</v>
      </c>
      <c r="D163" s="59" t="s">
        <v>131</v>
      </c>
      <c r="E163" s="59"/>
      <c r="F163" s="59" t="s">
        <v>267</v>
      </c>
      <c r="G163" s="59" t="s">
        <v>450</v>
      </c>
      <c r="H163" s="59" t="s">
        <v>451</v>
      </c>
      <c r="I163" s="60">
        <v>34997</v>
      </c>
      <c r="J163" s="40" t="s">
        <v>247</v>
      </c>
      <c r="M163" s="59" t="s">
        <v>4</v>
      </c>
      <c r="P163" s="44">
        <v>2.3611111111111098E-3</v>
      </c>
      <c r="Q163" s="45">
        <v>17.585000000000001</v>
      </c>
      <c r="R163" s="46">
        <v>0.32210648148148102</v>
      </c>
      <c r="S163" s="47">
        <v>6.05364583333333E-2</v>
      </c>
      <c r="T163" s="47">
        <v>6.05364583333333E-2</v>
      </c>
      <c r="U163" s="61">
        <v>6.05364583333333E-2</v>
      </c>
      <c r="V163" s="47">
        <v>0.10139293981481499</v>
      </c>
      <c r="W163" s="40" t="s">
        <v>248</v>
      </c>
      <c r="X163" s="40" t="s">
        <v>52</v>
      </c>
      <c r="Z163" s="62">
        <v>160</v>
      </c>
      <c r="AA163" s="42">
        <v>13</v>
      </c>
      <c r="AB163" s="42">
        <v>48</v>
      </c>
      <c r="AC163" s="42">
        <v>13</v>
      </c>
      <c r="AD163" s="47">
        <v>2.1292129629629598E-2</v>
      </c>
      <c r="AE163" s="47">
        <v>1.5977314814814798E-2</v>
      </c>
      <c r="AF163" s="47">
        <v>1.5977314814814798E-2</v>
      </c>
      <c r="AG163" s="47">
        <v>1.5977314814814798E-2</v>
      </c>
      <c r="AH163" s="47">
        <v>6.0734953703703697E-3</v>
      </c>
      <c r="AI163" s="47">
        <v>7.8969907407407396E-4</v>
      </c>
      <c r="AJ163" s="47">
        <v>3.10800925925926E-2</v>
      </c>
      <c r="AK163" s="47">
        <v>9.2327546296296307E-3</v>
      </c>
      <c r="AL163" s="47">
        <v>1.8221527777777798E-2</v>
      </c>
      <c r="AM163" s="47">
        <v>6.0734953703703697E-3</v>
      </c>
      <c r="AN163" s="47">
        <v>7.8969907407407396E-4</v>
      </c>
      <c r="AO163" s="47">
        <v>3.10800925925926E-2</v>
      </c>
      <c r="AP163" s="47">
        <v>8.7842592592592608E-3</v>
      </c>
      <c r="AQ163" s="47">
        <v>4.4849537037036999E-4</v>
      </c>
      <c r="AR163" s="47">
        <v>1.8221527777777798E-2</v>
      </c>
      <c r="AS163" s="39" t="s">
        <v>53</v>
      </c>
      <c r="AU163" s="39">
        <v>89</v>
      </c>
    </row>
    <row r="164" spans="1:52">
      <c r="A164" s="42">
        <v>215</v>
      </c>
      <c r="B164" s="48" t="s">
        <v>244</v>
      </c>
      <c r="C164" s="48" t="s">
        <v>131</v>
      </c>
      <c r="D164" s="48" t="s">
        <v>131</v>
      </c>
      <c r="E164" s="48"/>
      <c r="F164" s="48" t="s">
        <v>267</v>
      </c>
      <c r="G164" s="48" t="s">
        <v>410</v>
      </c>
      <c r="H164" s="48" t="s">
        <v>452</v>
      </c>
      <c r="I164" s="49">
        <v>35297</v>
      </c>
      <c r="J164" s="40" t="s">
        <v>247</v>
      </c>
      <c r="M164" s="48" t="s">
        <v>3</v>
      </c>
      <c r="P164" s="44">
        <v>2.3726851851851899E-3</v>
      </c>
      <c r="Q164" s="45">
        <v>17.512</v>
      </c>
      <c r="R164" s="46">
        <v>0.31172453703703701</v>
      </c>
      <c r="S164" s="47">
        <v>6.0790393518518497E-2</v>
      </c>
      <c r="T164" s="47">
        <v>6.0790393518518497E-2</v>
      </c>
      <c r="U164" s="50">
        <v>6.0790393518518497E-2</v>
      </c>
      <c r="V164" s="47">
        <v>9.1264930555555596E-2</v>
      </c>
      <c r="W164" s="40" t="s">
        <v>248</v>
      </c>
      <c r="X164" s="40" t="s">
        <v>52</v>
      </c>
      <c r="Z164" s="51">
        <v>161</v>
      </c>
      <c r="AA164" s="42">
        <v>14</v>
      </c>
      <c r="AB164" s="42">
        <v>49</v>
      </c>
      <c r="AC164" s="42">
        <v>14</v>
      </c>
      <c r="AD164" s="47">
        <v>2.1069675925925901E-2</v>
      </c>
      <c r="AE164" s="47">
        <v>1.5754861111111101E-2</v>
      </c>
      <c r="AF164" s="47">
        <v>1.5754861111111101E-2</v>
      </c>
      <c r="AG164" s="47">
        <v>1.5754861111111101E-2</v>
      </c>
      <c r="AH164" s="47">
        <v>4.6733796296296298E-3</v>
      </c>
      <c r="AI164" s="47">
        <v>1.21631944444444E-3</v>
      </c>
      <c r="AJ164" s="47">
        <v>3.4964004629629598E-2</v>
      </c>
      <c r="AK164" s="47">
        <v>4.8575231481481499E-3</v>
      </c>
      <c r="AL164" s="47">
        <v>1.9463888888888899E-2</v>
      </c>
      <c r="AM164" s="47">
        <v>4.6733796296296298E-3</v>
      </c>
      <c r="AN164" s="47">
        <v>1.21631944444444E-3</v>
      </c>
      <c r="AO164" s="47">
        <v>3.4964004629629598E-2</v>
      </c>
      <c r="AP164" s="47">
        <v>4.3847222222222204E-3</v>
      </c>
      <c r="AQ164" s="47">
        <v>4.7280092592592599E-4</v>
      </c>
      <c r="AR164" s="47">
        <v>1.9463888888888899E-2</v>
      </c>
      <c r="AS164" s="39" t="s">
        <v>53</v>
      </c>
      <c r="AU164" s="39">
        <v>88</v>
      </c>
    </row>
    <row r="165" spans="1:52" hidden="1">
      <c r="A165" s="42">
        <v>329</v>
      </c>
      <c r="B165" s="40" t="s">
        <v>244</v>
      </c>
      <c r="C165" s="40" t="s">
        <v>86</v>
      </c>
      <c r="D165" s="40" t="s">
        <v>86</v>
      </c>
      <c r="E165" s="40"/>
      <c r="F165" s="40" t="s">
        <v>245</v>
      </c>
      <c r="G165" s="40" t="s">
        <v>453</v>
      </c>
      <c r="H165" s="40" t="s">
        <v>454</v>
      </c>
      <c r="I165" s="43">
        <v>36407</v>
      </c>
      <c r="J165" s="40" t="s">
        <v>247</v>
      </c>
      <c r="P165" s="44">
        <v>2.38425925925926E-3</v>
      </c>
      <c r="Q165" s="45">
        <v>17.431999999999999</v>
      </c>
      <c r="R165" s="46">
        <v>0.33105324074074099</v>
      </c>
      <c r="S165" s="47">
        <v>6.1068749999999998E-2</v>
      </c>
      <c r="T165" s="47">
        <v>6.1068749999999998E-2</v>
      </c>
      <c r="U165" s="47">
        <v>6.1068749999999998E-2</v>
      </c>
      <c r="V165" s="47">
        <v>0.110871990740741</v>
      </c>
      <c r="W165" s="40" t="s">
        <v>248</v>
      </c>
      <c r="X165" s="40" t="s">
        <v>52</v>
      </c>
      <c r="Z165" s="42">
        <v>162</v>
      </c>
      <c r="AA165" s="42">
        <v>7</v>
      </c>
      <c r="AB165" s="42">
        <v>113</v>
      </c>
      <c r="AC165" s="42">
        <v>7</v>
      </c>
      <c r="AD165" s="47">
        <v>2.0824421296296299E-2</v>
      </c>
      <c r="AE165" s="47">
        <v>2.0194560185185201E-2</v>
      </c>
      <c r="AF165" s="47">
        <v>2.0824421296296299E-2</v>
      </c>
      <c r="AG165" s="47">
        <v>2.0194560185185201E-2</v>
      </c>
      <c r="AH165" s="47">
        <v>6.3028935185185202E-3</v>
      </c>
      <c r="AI165" s="47">
        <v>6.5393518518518502E-4</v>
      </c>
      <c r="AJ165" s="47">
        <v>3.7378124999999998E-2</v>
      </c>
      <c r="AK165" s="47">
        <v>4.2156249999999998E-3</v>
      </c>
      <c r="AL165" s="47">
        <v>1.6379282407407401E-2</v>
      </c>
      <c r="AM165" s="47">
        <v>6.3028935185185202E-3</v>
      </c>
      <c r="AN165" s="47">
        <v>6.5393518518518502E-4</v>
      </c>
      <c r="AO165" s="47">
        <v>3.7378124999999998E-2</v>
      </c>
      <c r="AP165" s="47">
        <v>3.8611111111111099E-3</v>
      </c>
      <c r="AQ165" s="47">
        <v>3.5451388888888902E-4</v>
      </c>
      <c r="AR165" s="47">
        <v>1.6379282407407401E-2</v>
      </c>
    </row>
    <row r="166" spans="1:52" hidden="1">
      <c r="A166" s="42">
        <v>344</v>
      </c>
      <c r="B166" s="40" t="s">
        <v>244</v>
      </c>
      <c r="C166" s="40" t="s">
        <v>113</v>
      </c>
      <c r="D166" s="40" t="s">
        <v>113</v>
      </c>
      <c r="E166" s="40"/>
      <c r="F166" s="40" t="s">
        <v>267</v>
      </c>
      <c r="G166" s="40" t="s">
        <v>455</v>
      </c>
      <c r="H166" s="40" t="s">
        <v>456</v>
      </c>
      <c r="I166" s="43">
        <v>32663</v>
      </c>
      <c r="J166" s="40" t="s">
        <v>247</v>
      </c>
      <c r="P166" s="44">
        <v>2.38425925925926E-3</v>
      </c>
      <c r="Q166" s="45">
        <v>17.420000000000002</v>
      </c>
      <c r="R166" s="46">
        <v>0.333321759259259</v>
      </c>
      <c r="S166" s="47">
        <v>6.1110300925925898E-2</v>
      </c>
      <c r="T166" s="47">
        <v>6.1110300925925898E-2</v>
      </c>
      <c r="U166" s="47">
        <v>6.1110300925925898E-2</v>
      </c>
      <c r="V166" s="47">
        <v>0.11318206018518499</v>
      </c>
      <c r="W166" s="40" t="s">
        <v>248</v>
      </c>
      <c r="X166" s="40" t="s">
        <v>52</v>
      </c>
      <c r="Z166" s="42">
        <v>163</v>
      </c>
      <c r="AA166" s="42">
        <v>7</v>
      </c>
      <c r="AB166" s="42">
        <v>50</v>
      </c>
      <c r="AC166" s="42">
        <v>7</v>
      </c>
      <c r="AD166" s="47">
        <v>2.1236111111111101E-2</v>
      </c>
      <c r="AE166" s="47">
        <v>8.6504629629629605E-3</v>
      </c>
      <c r="AF166" s="47">
        <v>1.5921296296296301E-2</v>
      </c>
      <c r="AG166" s="47">
        <v>8.6504629629629605E-3</v>
      </c>
      <c r="AH166" s="47">
        <v>7.3991898148148202E-3</v>
      </c>
      <c r="AI166" s="47">
        <v>1.46273148148148E-3</v>
      </c>
      <c r="AJ166" s="47">
        <v>3.3954976851851899E-2</v>
      </c>
      <c r="AK166" s="47">
        <v>5.2396990740740702E-3</v>
      </c>
      <c r="AL166" s="47">
        <v>1.7284953703703702E-2</v>
      </c>
      <c r="AM166" s="47">
        <v>7.3991898148148202E-3</v>
      </c>
      <c r="AN166" s="47">
        <v>1.46273148148148E-3</v>
      </c>
      <c r="AO166" s="47">
        <v>3.3954976851851899E-2</v>
      </c>
      <c r="AP166" s="47">
        <v>4.2312499999999998E-3</v>
      </c>
      <c r="AQ166" s="47">
        <v>1.00844907407407E-3</v>
      </c>
      <c r="AR166" s="47">
        <v>1.7284953703703702E-2</v>
      </c>
    </row>
    <row r="167" spans="1:52" hidden="1">
      <c r="A167" s="42">
        <v>153</v>
      </c>
      <c r="B167" s="40" t="s">
        <v>244</v>
      </c>
      <c r="C167" s="58" t="s">
        <v>85</v>
      </c>
      <c r="D167" s="58" t="s">
        <v>85</v>
      </c>
      <c r="E167" s="58"/>
      <c r="F167" s="40" t="s">
        <v>245</v>
      </c>
      <c r="G167" s="40" t="s">
        <v>457</v>
      </c>
      <c r="H167" s="40" t="s">
        <v>458</v>
      </c>
      <c r="I167" s="43">
        <v>28603</v>
      </c>
      <c r="J167" s="40" t="s">
        <v>247</v>
      </c>
      <c r="P167" s="44">
        <v>2.3958333333333301E-3</v>
      </c>
      <c r="Q167" s="45">
        <v>17.382000000000001</v>
      </c>
      <c r="R167" s="46">
        <v>0.29184027777777799</v>
      </c>
      <c r="S167" s="47">
        <v>6.1244097222222203E-2</v>
      </c>
      <c r="T167" s="47">
        <v>6.1244097222222203E-2</v>
      </c>
      <c r="U167" s="47">
        <v>6.1244097222222203E-2</v>
      </c>
      <c r="V167" s="47">
        <v>7.1834375000000006E-2</v>
      </c>
      <c r="W167" s="40" t="s">
        <v>248</v>
      </c>
      <c r="X167" s="40" t="s">
        <v>52</v>
      </c>
      <c r="Z167" s="42">
        <v>164</v>
      </c>
      <c r="AA167" s="42">
        <v>17</v>
      </c>
      <c r="AB167" s="42">
        <v>114</v>
      </c>
      <c r="AC167" s="42">
        <v>17</v>
      </c>
      <c r="AD167" s="47">
        <v>2.1999768518518498E-2</v>
      </c>
      <c r="AE167" s="47">
        <v>1.8460648148148202E-2</v>
      </c>
      <c r="AF167" s="47">
        <v>2.1999768518518498E-2</v>
      </c>
      <c r="AG167" s="47">
        <v>1.8460648148148202E-2</v>
      </c>
      <c r="AH167" s="47">
        <v>7.5760416666666702E-3</v>
      </c>
      <c r="AI167" s="47">
        <v>2.4008101851851898E-3</v>
      </c>
      <c r="AJ167" s="47">
        <v>3.4251157407407397E-2</v>
      </c>
      <c r="AK167" s="47">
        <v>6.3234953703703699E-3</v>
      </c>
      <c r="AL167" s="47">
        <v>1.55537037037037E-2</v>
      </c>
      <c r="AM167" s="47">
        <v>7.5760416666666702E-3</v>
      </c>
      <c r="AN167" s="47">
        <v>2.4008101851851898E-3</v>
      </c>
      <c r="AO167" s="47">
        <v>3.4251157407407397E-2</v>
      </c>
      <c r="AP167" s="47">
        <v>5.0954861111111097E-3</v>
      </c>
      <c r="AQ167" s="47">
        <v>1.2280092592592601E-3</v>
      </c>
      <c r="AR167" s="47">
        <v>1.55537037037037E-2</v>
      </c>
    </row>
    <row r="168" spans="1:52" hidden="1">
      <c r="A168" s="42">
        <v>169</v>
      </c>
      <c r="B168" s="40" t="s">
        <v>244</v>
      </c>
      <c r="C168" s="40" t="s">
        <v>83</v>
      </c>
      <c r="D168" s="40" t="s">
        <v>83</v>
      </c>
      <c r="E168" s="40"/>
      <c r="F168" s="40" t="s">
        <v>245</v>
      </c>
      <c r="G168" s="40" t="s">
        <v>351</v>
      </c>
      <c r="H168" s="40" t="s">
        <v>459</v>
      </c>
      <c r="I168" s="43">
        <v>35346</v>
      </c>
      <c r="J168" s="40" t="s">
        <v>247</v>
      </c>
      <c r="P168" s="44">
        <v>2.3958333333333301E-3</v>
      </c>
      <c r="Q168" s="45">
        <v>17.338000000000001</v>
      </c>
      <c r="R168" s="46">
        <v>0.29421296296296301</v>
      </c>
      <c r="S168" s="47">
        <v>6.1398495370370398E-2</v>
      </c>
      <c r="T168" s="47">
        <v>6.1398495370370398E-2</v>
      </c>
      <c r="U168" s="47">
        <v>6.1398495370370398E-2</v>
      </c>
      <c r="V168" s="47">
        <v>7.4361458333333297E-2</v>
      </c>
      <c r="W168" s="40" t="s">
        <v>248</v>
      </c>
      <c r="X168" s="40" t="s">
        <v>52</v>
      </c>
      <c r="Z168" s="42">
        <v>165</v>
      </c>
      <c r="AA168" s="42">
        <v>13</v>
      </c>
      <c r="AB168" s="42">
        <v>115</v>
      </c>
      <c r="AC168" s="42">
        <v>13</v>
      </c>
      <c r="AD168" s="47">
        <v>2.15291666666667E-2</v>
      </c>
      <c r="AE168" s="47">
        <v>1.5676157407407399E-2</v>
      </c>
      <c r="AF168" s="47">
        <v>2.15291666666667E-2</v>
      </c>
      <c r="AG168" s="47">
        <v>1.5676157407407399E-2</v>
      </c>
      <c r="AH168" s="47">
        <v>6.1726851851851899E-3</v>
      </c>
      <c r="AI168" s="47">
        <v>1.4719907407407401E-3</v>
      </c>
      <c r="AJ168" s="47">
        <v>3.8547800925925899E-2</v>
      </c>
      <c r="AK168" s="47">
        <v>5.2847222222222202E-3</v>
      </c>
      <c r="AL168" s="47">
        <v>1.41574074074074E-2</v>
      </c>
      <c r="AM168" s="47">
        <v>6.1726851851851899E-3</v>
      </c>
      <c r="AN168" s="47">
        <v>1.4719907407407401E-3</v>
      </c>
      <c r="AO168" s="47">
        <v>3.8547800925925899E-2</v>
      </c>
      <c r="AP168" s="47">
        <v>4.2361111111111098E-3</v>
      </c>
      <c r="AQ168" s="47">
        <v>1.04861111111111E-3</v>
      </c>
      <c r="AR168" s="47">
        <v>1.41574074074074E-2</v>
      </c>
    </row>
    <row r="169" spans="1:52" hidden="1">
      <c r="A169" s="42">
        <v>166</v>
      </c>
      <c r="B169" s="40" t="s">
        <v>244</v>
      </c>
      <c r="C169" s="40" t="s">
        <v>92</v>
      </c>
      <c r="D169" s="40" t="s">
        <v>92</v>
      </c>
      <c r="E169" s="40"/>
      <c r="F169" s="40" t="s">
        <v>245</v>
      </c>
      <c r="G169" s="40" t="s">
        <v>163</v>
      </c>
      <c r="H169" s="40" t="s">
        <v>460</v>
      </c>
      <c r="I169" s="43">
        <v>25387</v>
      </c>
      <c r="J169" s="40" t="s">
        <v>247</v>
      </c>
      <c r="M169" s="40" t="s">
        <v>208</v>
      </c>
      <c r="P169" s="44">
        <v>2.3958333333333301E-3</v>
      </c>
      <c r="Q169" s="45">
        <v>17.338000000000001</v>
      </c>
      <c r="R169" s="46">
        <v>0.293680555555556</v>
      </c>
      <c r="S169" s="47">
        <v>6.1400810185185201E-2</v>
      </c>
      <c r="T169" s="47">
        <v>6.1400810185185201E-2</v>
      </c>
      <c r="U169" s="47">
        <v>6.1400810185185201E-2</v>
      </c>
      <c r="V169" s="47">
        <v>7.3831365740740701E-2</v>
      </c>
      <c r="W169" s="40" t="s">
        <v>248</v>
      </c>
      <c r="X169" s="40" t="s">
        <v>52</v>
      </c>
      <c r="Z169" s="42">
        <v>166</v>
      </c>
      <c r="AA169" s="42">
        <v>17</v>
      </c>
      <c r="AB169" s="42">
        <v>116</v>
      </c>
      <c r="AC169" s="42">
        <v>17</v>
      </c>
      <c r="AD169" s="47">
        <v>2.0948611111111098E-2</v>
      </c>
      <c r="AE169" s="47">
        <v>1.8007060185185199E-2</v>
      </c>
      <c r="AF169" s="47">
        <v>2.0948611111111098E-2</v>
      </c>
      <c r="AG169" s="47">
        <v>1.8007060185185199E-2</v>
      </c>
      <c r="AH169" s="47">
        <v>8.3820601851851903E-3</v>
      </c>
      <c r="AI169" s="47">
        <v>1.8548611111111101E-3</v>
      </c>
      <c r="AJ169" s="47">
        <v>3.1341550925925901E-2</v>
      </c>
      <c r="AK169" s="47">
        <v>4.6328703703703697E-3</v>
      </c>
      <c r="AL169" s="47">
        <v>1.8842708333333302E-2</v>
      </c>
      <c r="AM169" s="47">
        <v>8.3820601851851903E-3</v>
      </c>
      <c r="AN169" s="47">
        <v>1.8548611111111101E-3</v>
      </c>
      <c r="AO169" s="47">
        <v>3.1341550925925901E-2</v>
      </c>
      <c r="AP169" s="47">
        <v>3.6532407407407399E-3</v>
      </c>
      <c r="AQ169" s="47">
        <v>9.7962962962962999E-4</v>
      </c>
      <c r="AR169" s="47">
        <v>1.8842708333333302E-2</v>
      </c>
    </row>
    <row r="170" spans="1:52" hidden="1">
      <c r="A170" s="42">
        <v>396</v>
      </c>
      <c r="B170" s="40" t="s">
        <v>244</v>
      </c>
      <c r="C170" s="40" t="s">
        <v>136</v>
      </c>
      <c r="D170" s="40" t="s">
        <v>136</v>
      </c>
      <c r="E170" s="40"/>
      <c r="F170" s="40" t="s">
        <v>267</v>
      </c>
      <c r="G170" s="40" t="s">
        <v>461</v>
      </c>
      <c r="H170" s="40" t="s">
        <v>462</v>
      </c>
      <c r="I170" s="43">
        <v>27635</v>
      </c>
      <c r="J170" s="40" t="s">
        <v>247</v>
      </c>
      <c r="P170" s="44">
        <v>2.3958333333333301E-3</v>
      </c>
      <c r="Q170" s="45">
        <v>17.334</v>
      </c>
      <c r="R170" s="46">
        <v>0.34069444444444402</v>
      </c>
      <c r="S170" s="47">
        <v>6.1413194444444402E-2</v>
      </c>
      <c r="T170" s="47">
        <v>6.1413194444444402E-2</v>
      </c>
      <c r="U170" s="47">
        <v>6.1413194444444402E-2</v>
      </c>
      <c r="V170" s="47">
        <v>0.12085763888888899</v>
      </c>
      <c r="W170" s="40" t="s">
        <v>248</v>
      </c>
      <c r="X170" s="40" t="s">
        <v>52</v>
      </c>
      <c r="Z170" s="42">
        <v>167</v>
      </c>
      <c r="AA170" s="42">
        <v>5</v>
      </c>
      <c r="AB170" s="42">
        <v>51</v>
      </c>
      <c r="AC170" s="42">
        <v>5</v>
      </c>
      <c r="AD170" s="47">
        <v>2.0890162037036999E-2</v>
      </c>
      <c r="AE170" s="47">
        <v>9.5125000000000001E-3</v>
      </c>
      <c r="AF170" s="47">
        <v>1.5575347222222201E-2</v>
      </c>
      <c r="AG170" s="47">
        <v>9.5125000000000001E-3</v>
      </c>
      <c r="AH170" s="47">
        <v>6.9906250000000003E-3</v>
      </c>
      <c r="AI170" s="47">
        <v>3.39988425925926E-3</v>
      </c>
      <c r="AJ170" s="47">
        <v>3.1123148148148198E-2</v>
      </c>
      <c r="AK170" s="47">
        <v>5.0909722222222198E-3</v>
      </c>
      <c r="AL170" s="47">
        <v>1.8390972222222201E-2</v>
      </c>
      <c r="AM170" s="47">
        <v>6.9906250000000003E-3</v>
      </c>
      <c r="AN170" s="47">
        <v>3.39988425925926E-3</v>
      </c>
      <c r="AO170" s="47">
        <v>3.1123148148148198E-2</v>
      </c>
      <c r="AP170" s="47">
        <v>3.58240740740741E-3</v>
      </c>
      <c r="AQ170" s="47">
        <v>1.50856481481481E-3</v>
      </c>
      <c r="AR170" s="47">
        <v>1.8390972222222201E-2</v>
      </c>
    </row>
    <row r="171" spans="1:52">
      <c r="A171" s="42">
        <v>386</v>
      </c>
      <c r="B171" s="64" t="s">
        <v>244</v>
      </c>
      <c r="C171" s="64" t="s">
        <v>136</v>
      </c>
      <c r="D171" s="64" t="s">
        <v>136</v>
      </c>
      <c r="E171" s="64"/>
      <c r="F171" s="64" t="s">
        <v>267</v>
      </c>
      <c r="G171" s="64" t="s">
        <v>463</v>
      </c>
      <c r="H171" s="64" t="s">
        <v>177</v>
      </c>
      <c r="I171" s="65">
        <v>27641</v>
      </c>
      <c r="J171" s="40" t="s">
        <v>247</v>
      </c>
      <c r="M171" s="64" t="s">
        <v>51</v>
      </c>
      <c r="P171" s="44">
        <v>2.3958333333333301E-3</v>
      </c>
      <c r="Q171" s="45">
        <v>17.329000000000001</v>
      </c>
      <c r="R171" s="46">
        <v>0.33923611111111102</v>
      </c>
      <c r="S171" s="47">
        <v>6.14313657407407E-2</v>
      </c>
      <c r="T171" s="47">
        <v>6.14313657407407E-2</v>
      </c>
      <c r="U171" s="66">
        <v>6.14313657407407E-2</v>
      </c>
      <c r="V171" s="47">
        <v>0.119417476851852</v>
      </c>
      <c r="W171" s="40" t="s">
        <v>248</v>
      </c>
      <c r="X171" s="40" t="s">
        <v>52</v>
      </c>
      <c r="Z171" s="67">
        <v>168</v>
      </c>
      <c r="AA171" s="42">
        <v>6</v>
      </c>
      <c r="AB171" s="42">
        <v>52</v>
      </c>
      <c r="AC171" s="42">
        <v>6</v>
      </c>
      <c r="AD171" s="47">
        <v>2.09472222222222E-2</v>
      </c>
      <c r="AE171" s="47">
        <v>9.5695601851851792E-3</v>
      </c>
      <c r="AF171" s="47">
        <v>1.56324074074074E-2</v>
      </c>
      <c r="AG171" s="47">
        <v>9.5695601851851792E-3</v>
      </c>
      <c r="AH171" s="47">
        <v>7.5942129629629597E-3</v>
      </c>
      <c r="AI171" s="47">
        <v>1.6458333333333301E-3</v>
      </c>
      <c r="AJ171" s="47">
        <v>3.18291666666667E-2</v>
      </c>
      <c r="AK171" s="47">
        <v>4.7245370370370401E-3</v>
      </c>
      <c r="AL171" s="47">
        <v>1.9258912037037001E-2</v>
      </c>
      <c r="AM171" s="47">
        <v>7.5942129629629597E-3</v>
      </c>
      <c r="AN171" s="47">
        <v>1.6458333333333301E-3</v>
      </c>
      <c r="AO171" s="47">
        <v>3.18291666666667E-2</v>
      </c>
      <c r="AP171" s="47">
        <v>3.6212962962963E-3</v>
      </c>
      <c r="AQ171" s="47">
        <v>1.1032407407407399E-3</v>
      </c>
      <c r="AR171" s="47">
        <v>1.9258912037037001E-2</v>
      </c>
      <c r="AS171" s="39" t="s">
        <v>53</v>
      </c>
      <c r="AY171" s="39">
        <v>96</v>
      </c>
    </row>
    <row r="172" spans="1:52">
      <c r="A172" s="42">
        <v>407</v>
      </c>
      <c r="B172" s="79" t="s">
        <v>244</v>
      </c>
      <c r="C172" s="79" t="s">
        <v>128</v>
      </c>
      <c r="D172" s="79" t="s">
        <v>128</v>
      </c>
      <c r="E172" s="79"/>
      <c r="F172" s="79" t="s">
        <v>267</v>
      </c>
      <c r="G172" s="79" t="s">
        <v>464</v>
      </c>
      <c r="H172" s="79" t="s">
        <v>134</v>
      </c>
      <c r="I172" s="80">
        <v>25866</v>
      </c>
      <c r="J172" s="40" t="s">
        <v>247</v>
      </c>
      <c r="M172" s="79" t="s">
        <v>44</v>
      </c>
      <c r="P172" s="44">
        <v>2.4074074074074102E-3</v>
      </c>
      <c r="Q172" s="45">
        <v>17.291</v>
      </c>
      <c r="R172" s="46">
        <v>0.34275462962962999</v>
      </c>
      <c r="S172" s="47">
        <v>6.1567129629629597E-2</v>
      </c>
      <c r="T172" s="47">
        <v>6.1567129629629597E-2</v>
      </c>
      <c r="U172" s="81">
        <v>6.1567129629629597E-2</v>
      </c>
      <c r="V172" s="47">
        <v>0.12307175925925901</v>
      </c>
      <c r="W172" s="40" t="s">
        <v>248</v>
      </c>
      <c r="X172" s="40" t="s">
        <v>52</v>
      </c>
      <c r="Z172" s="82">
        <v>169</v>
      </c>
      <c r="AA172" s="42">
        <v>3</v>
      </c>
      <c r="AB172" s="42">
        <v>53</v>
      </c>
      <c r="AC172" s="42">
        <v>3</v>
      </c>
      <c r="AD172" s="47">
        <v>2.09225694444444E-2</v>
      </c>
      <c r="AE172" s="47">
        <v>9.1497685185185206E-3</v>
      </c>
      <c r="AF172" s="47">
        <v>1.56077546296296E-2</v>
      </c>
      <c r="AG172" s="47">
        <v>9.1497685185185206E-3</v>
      </c>
      <c r="AH172" s="47">
        <v>7.9753472222222205E-3</v>
      </c>
      <c r="AI172" s="47">
        <v>1.2400462962963001E-3</v>
      </c>
      <c r="AJ172" s="47">
        <v>3.4055555555555603E-2</v>
      </c>
      <c r="AK172" s="47">
        <v>4.8516203703703699E-3</v>
      </c>
      <c r="AL172" s="47">
        <v>1.69054398148148E-2</v>
      </c>
      <c r="AM172" s="47">
        <v>7.9753472222222205E-3</v>
      </c>
      <c r="AN172" s="47">
        <v>1.2400462962963001E-3</v>
      </c>
      <c r="AO172" s="47">
        <v>3.4055555555555603E-2</v>
      </c>
      <c r="AP172" s="47">
        <v>3.4608796296296302E-3</v>
      </c>
      <c r="AQ172" s="47">
        <v>1.3907407407407399E-3</v>
      </c>
      <c r="AR172" s="47">
        <v>1.69054398148148E-2</v>
      </c>
      <c r="AS172" s="83" t="s">
        <v>53</v>
      </c>
      <c r="AT172" s="83"/>
      <c r="AZ172" s="39">
        <v>97</v>
      </c>
    </row>
    <row r="173" spans="1:52" hidden="1">
      <c r="A173" s="42">
        <v>351</v>
      </c>
      <c r="B173" s="40" t="s">
        <v>244</v>
      </c>
      <c r="C173" s="58" t="s">
        <v>90</v>
      </c>
      <c r="D173" s="58" t="s">
        <v>90</v>
      </c>
      <c r="E173" s="58"/>
      <c r="F173" s="40" t="s">
        <v>245</v>
      </c>
      <c r="G173" s="40" t="s">
        <v>302</v>
      </c>
      <c r="H173" s="40" t="s">
        <v>465</v>
      </c>
      <c r="I173" s="43">
        <v>26762</v>
      </c>
      <c r="J173" s="40" t="s">
        <v>247</v>
      </c>
      <c r="P173" s="44">
        <v>2.4074074074074102E-3</v>
      </c>
      <c r="Q173" s="45">
        <v>17.283000000000001</v>
      </c>
      <c r="R173" s="46">
        <v>0.334016203703704</v>
      </c>
      <c r="S173" s="47">
        <v>6.1594212962963003E-2</v>
      </c>
      <c r="T173" s="47">
        <v>6.1594212962963003E-2</v>
      </c>
      <c r="U173" s="47">
        <v>6.1594212962963003E-2</v>
      </c>
      <c r="V173" s="47">
        <v>0.11436041666666701</v>
      </c>
      <c r="W173" s="40" t="s">
        <v>248</v>
      </c>
      <c r="X173" s="40" t="s">
        <v>52</v>
      </c>
      <c r="Z173" s="42">
        <v>170</v>
      </c>
      <c r="AA173" s="42">
        <v>17</v>
      </c>
      <c r="AB173" s="42">
        <v>117</v>
      </c>
      <c r="AC173" s="42">
        <v>17</v>
      </c>
      <c r="AD173" s="47">
        <v>2.1778819444444399E-2</v>
      </c>
      <c r="AE173" s="47">
        <v>2.0050925925925899E-2</v>
      </c>
      <c r="AF173" s="47">
        <v>2.1778819444444399E-2</v>
      </c>
      <c r="AG173" s="47">
        <v>2.0050925925925899E-2</v>
      </c>
      <c r="AH173" s="47">
        <v>7.9811342592592607E-3</v>
      </c>
      <c r="AI173" s="47">
        <v>1.08564814814815E-3</v>
      </c>
      <c r="AJ173" s="47">
        <v>3.1342824074074099E-2</v>
      </c>
      <c r="AK173" s="47">
        <v>4.8016203703703702E-3</v>
      </c>
      <c r="AL173" s="47">
        <v>2.06730324074074E-2</v>
      </c>
      <c r="AM173" s="47">
        <v>7.9811342592592607E-3</v>
      </c>
      <c r="AN173" s="47">
        <v>1.08564814814815E-3</v>
      </c>
      <c r="AO173" s="47">
        <v>3.1342824074074099E-2</v>
      </c>
      <c r="AP173" s="47">
        <v>4.2900462962962996E-3</v>
      </c>
      <c r="AQ173" s="47">
        <v>5.1157407407407401E-4</v>
      </c>
      <c r="AR173" s="47">
        <v>2.06730324074074E-2</v>
      </c>
    </row>
    <row r="174" spans="1:52" hidden="1">
      <c r="A174" s="42">
        <v>361</v>
      </c>
      <c r="B174" s="40" t="s">
        <v>244</v>
      </c>
      <c r="C174" s="40" t="s">
        <v>85</v>
      </c>
      <c r="D174" s="40" t="s">
        <v>85</v>
      </c>
      <c r="E174" s="40"/>
      <c r="F174" s="40" t="s">
        <v>245</v>
      </c>
      <c r="G174" s="40" t="s">
        <v>112</v>
      </c>
      <c r="H174" s="40" t="s">
        <v>466</v>
      </c>
      <c r="I174" s="43">
        <v>29742</v>
      </c>
      <c r="J174" s="40" t="s">
        <v>247</v>
      </c>
      <c r="P174" s="44">
        <v>2.4074074074074102E-3</v>
      </c>
      <c r="Q174" s="45">
        <v>17.282</v>
      </c>
      <c r="R174" s="46">
        <v>0.33574074074074101</v>
      </c>
      <c r="S174" s="47">
        <v>6.15976851851852E-2</v>
      </c>
      <c r="T174" s="47">
        <v>6.15976851851852E-2</v>
      </c>
      <c r="U174" s="47">
        <v>6.15976851851852E-2</v>
      </c>
      <c r="V174" s="47">
        <v>0.116088425925926</v>
      </c>
      <c r="W174" s="40" t="s">
        <v>248</v>
      </c>
      <c r="X174" s="40" t="s">
        <v>52</v>
      </c>
      <c r="Z174" s="42">
        <v>171</v>
      </c>
      <c r="AA174" s="42">
        <v>18</v>
      </c>
      <c r="AB174" s="42">
        <v>118</v>
      </c>
      <c r="AC174" s="42">
        <v>18</v>
      </c>
      <c r="AD174" s="47">
        <v>2.21710648148148E-2</v>
      </c>
      <c r="AE174" s="47">
        <v>1.8631944444444399E-2</v>
      </c>
      <c r="AF174" s="47">
        <v>2.21710648148148E-2</v>
      </c>
      <c r="AG174" s="47">
        <v>1.8631944444444399E-2</v>
      </c>
      <c r="AH174" s="47">
        <v>5.6597222222222196E-3</v>
      </c>
      <c r="AI174" s="47">
        <v>1.7557870370370401E-3</v>
      </c>
      <c r="AJ174" s="47">
        <v>3.6174537037036998E-2</v>
      </c>
      <c r="AK174" s="47">
        <v>5.2900462962962996E-3</v>
      </c>
      <c r="AL174" s="47">
        <v>1.7396412037036998E-2</v>
      </c>
      <c r="AM174" s="47">
        <v>5.6597222222222196E-3</v>
      </c>
      <c r="AN174" s="47">
        <v>1.7557870370370401E-3</v>
      </c>
      <c r="AO174" s="47">
        <v>3.6174537037036998E-2</v>
      </c>
      <c r="AP174" s="47">
        <v>4.6788194444444403E-3</v>
      </c>
      <c r="AQ174" s="47">
        <v>6.1122685185185195E-4</v>
      </c>
      <c r="AR174" s="47">
        <v>1.7396412037036998E-2</v>
      </c>
    </row>
    <row r="175" spans="1:52">
      <c r="A175" s="42">
        <v>176</v>
      </c>
      <c r="B175" s="64" t="s">
        <v>244</v>
      </c>
      <c r="C175" s="64" t="s">
        <v>113</v>
      </c>
      <c r="D175" s="64" t="s">
        <v>113</v>
      </c>
      <c r="E175" s="64"/>
      <c r="F175" s="64" t="s">
        <v>267</v>
      </c>
      <c r="G175" s="64" t="s">
        <v>467</v>
      </c>
      <c r="H175" s="64" t="s">
        <v>468</v>
      </c>
      <c r="I175" s="65">
        <v>32706</v>
      </c>
      <c r="J175" s="40" t="s">
        <v>247</v>
      </c>
      <c r="M175" s="64" t="s">
        <v>51</v>
      </c>
      <c r="P175" s="44">
        <v>2.4074074074074102E-3</v>
      </c>
      <c r="Q175" s="45">
        <v>17.274000000000001</v>
      </c>
      <c r="R175" s="46">
        <v>0.29539351851851903</v>
      </c>
      <c r="S175" s="47">
        <v>6.1627777777777802E-2</v>
      </c>
      <c r="T175" s="47">
        <v>6.1627777777777802E-2</v>
      </c>
      <c r="U175" s="66">
        <v>6.1627777777777802E-2</v>
      </c>
      <c r="V175" s="47">
        <v>7.5771296296296295E-2</v>
      </c>
      <c r="W175" s="40" t="s">
        <v>248</v>
      </c>
      <c r="X175" s="40" t="s">
        <v>52</v>
      </c>
      <c r="Z175" s="67">
        <v>172</v>
      </c>
      <c r="AA175" s="42">
        <v>8</v>
      </c>
      <c r="AB175" s="42">
        <v>54</v>
      </c>
      <c r="AC175" s="42">
        <v>8</v>
      </c>
      <c r="AD175" s="47">
        <v>2.1943287037037001E-2</v>
      </c>
      <c r="AE175" s="47">
        <v>9.3576388888888893E-3</v>
      </c>
      <c r="AF175" s="47">
        <v>1.6628472222222201E-2</v>
      </c>
      <c r="AG175" s="47">
        <v>9.3576388888888893E-3</v>
      </c>
      <c r="AH175" s="47">
        <v>8.8589120370370401E-3</v>
      </c>
      <c r="AI175" s="47">
        <v>1.2893518518518499E-3</v>
      </c>
      <c r="AJ175" s="47">
        <v>3.2994212962963003E-2</v>
      </c>
      <c r="AK175" s="47">
        <v>5.5151620370370398E-3</v>
      </c>
      <c r="AL175" s="47">
        <v>1.7391087962963001E-2</v>
      </c>
      <c r="AM175" s="47">
        <v>8.8589120370370401E-3</v>
      </c>
      <c r="AN175" s="47">
        <v>1.2893518518518499E-3</v>
      </c>
      <c r="AO175" s="47">
        <v>3.2994212962963003E-2</v>
      </c>
      <c r="AP175" s="47">
        <v>4.4209490740740702E-3</v>
      </c>
      <c r="AQ175" s="47">
        <v>1.09421296296296E-3</v>
      </c>
      <c r="AR175" s="47">
        <v>1.7391087962963001E-2</v>
      </c>
      <c r="AS175" s="39" t="s">
        <v>53</v>
      </c>
      <c r="AV175" s="39">
        <v>96</v>
      </c>
    </row>
    <row r="176" spans="1:52" hidden="1">
      <c r="A176" s="42">
        <v>301</v>
      </c>
      <c r="B176" s="40" t="s">
        <v>244</v>
      </c>
      <c r="C176" s="40" t="s">
        <v>113</v>
      </c>
      <c r="D176" s="40" t="s">
        <v>113</v>
      </c>
      <c r="E176" s="40"/>
      <c r="F176" s="40" t="s">
        <v>267</v>
      </c>
      <c r="G176" s="40" t="s">
        <v>469</v>
      </c>
      <c r="H176" s="40" t="s">
        <v>470</v>
      </c>
      <c r="I176" s="43">
        <v>33440</v>
      </c>
      <c r="J176" s="40" t="s">
        <v>247</v>
      </c>
      <c r="P176" s="44">
        <v>2.4074074074074102E-3</v>
      </c>
      <c r="Q176" s="45">
        <v>17.251999999999999</v>
      </c>
      <c r="R176" s="46">
        <v>0.326087962962963</v>
      </c>
      <c r="S176" s="47">
        <v>6.1706365740740697E-2</v>
      </c>
      <c r="T176" s="47">
        <v>6.1706365740740697E-2</v>
      </c>
      <c r="U176" s="47">
        <v>6.1706365740740697E-2</v>
      </c>
      <c r="V176" s="47">
        <v>0.10654432870370401</v>
      </c>
      <c r="W176" s="40" t="s">
        <v>248</v>
      </c>
      <c r="X176" s="40" t="s">
        <v>52</v>
      </c>
      <c r="Z176" s="42">
        <v>173</v>
      </c>
      <c r="AA176" s="42">
        <v>9</v>
      </c>
      <c r="AB176" s="42">
        <v>55</v>
      </c>
      <c r="AC176" s="42">
        <v>9</v>
      </c>
      <c r="AD176" s="47">
        <v>2.1132638888888899E-2</v>
      </c>
      <c r="AE176" s="47">
        <v>8.5469907407407404E-3</v>
      </c>
      <c r="AF176" s="47">
        <v>1.5817824074074099E-2</v>
      </c>
      <c r="AG176" s="47">
        <v>8.5469907407407404E-3</v>
      </c>
      <c r="AH176" s="47">
        <v>5.6898148148148203E-3</v>
      </c>
      <c r="AK176" s="47">
        <v>4.4975694444444403E-3</v>
      </c>
      <c r="AL176" s="47">
        <v>1.8415856481481498E-2</v>
      </c>
      <c r="AM176" s="47">
        <v>5.6898148148148203E-3</v>
      </c>
      <c r="AP176" s="47">
        <v>3.53171296296296E-3</v>
      </c>
      <c r="AQ176" s="47">
        <v>9.6585648148148095E-4</v>
      </c>
      <c r="AR176" s="47">
        <v>1.8415856481481498E-2</v>
      </c>
    </row>
    <row r="177" spans="1:53" hidden="1">
      <c r="A177" s="42">
        <v>128</v>
      </c>
      <c r="B177" s="40" t="s">
        <v>244</v>
      </c>
      <c r="C177" s="40" t="s">
        <v>86</v>
      </c>
      <c r="D177" s="40" t="s">
        <v>86</v>
      </c>
      <c r="E177" s="40"/>
      <c r="F177" s="40" t="s">
        <v>245</v>
      </c>
      <c r="G177" s="40" t="s">
        <v>254</v>
      </c>
      <c r="H177" s="40" t="s">
        <v>471</v>
      </c>
      <c r="I177" s="43">
        <v>36656</v>
      </c>
      <c r="J177" s="40" t="s">
        <v>247</v>
      </c>
      <c r="P177" s="44">
        <v>2.4189814814814799E-3</v>
      </c>
      <c r="Q177" s="45">
        <v>17.22</v>
      </c>
      <c r="R177" s="46">
        <v>0.287060185185185</v>
      </c>
      <c r="S177" s="47">
        <v>6.1820717592592597E-2</v>
      </c>
      <c r="T177" s="47">
        <v>6.1820717592592597E-2</v>
      </c>
      <c r="U177" s="47">
        <v>6.1820717592592597E-2</v>
      </c>
      <c r="V177" s="47">
        <v>6.7630902777777793E-2</v>
      </c>
      <c r="W177" s="40" t="s">
        <v>248</v>
      </c>
      <c r="X177" s="40" t="s">
        <v>52</v>
      </c>
      <c r="Z177" s="42">
        <v>174</v>
      </c>
      <c r="AA177" s="42">
        <v>8</v>
      </c>
      <c r="AB177" s="42">
        <v>119</v>
      </c>
      <c r="AC177" s="42">
        <v>8</v>
      </c>
      <c r="AD177" s="47">
        <v>2.1774421296296299E-2</v>
      </c>
      <c r="AE177" s="47">
        <v>2.11445601851852E-2</v>
      </c>
      <c r="AF177" s="47">
        <v>2.1774421296296299E-2</v>
      </c>
      <c r="AG177" s="47">
        <v>2.11445601851852E-2</v>
      </c>
      <c r="AH177" s="47">
        <v>6.0781250000000002E-3</v>
      </c>
      <c r="AI177" s="47">
        <v>1.5938657407407401E-3</v>
      </c>
      <c r="AJ177" s="47">
        <v>3.7566319444444399E-2</v>
      </c>
      <c r="AK177" s="47">
        <v>4.6726851851851903E-3</v>
      </c>
      <c r="AL177" s="47">
        <v>1.59688657407407E-2</v>
      </c>
      <c r="AM177" s="47">
        <v>6.0781250000000002E-3</v>
      </c>
      <c r="AN177" s="47">
        <v>1.5938657407407401E-3</v>
      </c>
      <c r="AO177" s="47">
        <v>3.7566319444444399E-2</v>
      </c>
      <c r="AP177" s="47">
        <v>4.0591435185185201E-3</v>
      </c>
      <c r="AQ177" s="47">
        <v>6.1354166666666697E-4</v>
      </c>
      <c r="AR177" s="47">
        <v>1.59688657407407E-2</v>
      </c>
    </row>
    <row r="178" spans="1:53" hidden="1">
      <c r="A178" s="42">
        <v>149</v>
      </c>
      <c r="B178" s="40" t="s">
        <v>244</v>
      </c>
      <c r="C178" s="40" t="s">
        <v>131</v>
      </c>
      <c r="D178" s="40" t="s">
        <v>131</v>
      </c>
      <c r="E178" s="40"/>
      <c r="F178" s="40" t="s">
        <v>267</v>
      </c>
      <c r="G178" s="40" t="s">
        <v>472</v>
      </c>
      <c r="H178" s="40" t="s">
        <v>473</v>
      </c>
      <c r="I178" s="43">
        <v>34663</v>
      </c>
      <c r="J178" s="40" t="s">
        <v>247</v>
      </c>
      <c r="P178" s="44">
        <v>2.4189814814814799E-3</v>
      </c>
      <c r="Q178" s="45">
        <v>17.215</v>
      </c>
      <c r="R178" s="46">
        <v>0.29112268518518503</v>
      </c>
      <c r="S178" s="47">
        <v>6.18371527777778E-2</v>
      </c>
      <c r="T178" s="47">
        <v>6.18371527777778E-2</v>
      </c>
      <c r="U178" s="47">
        <v>6.18371527777778E-2</v>
      </c>
      <c r="V178" s="47">
        <v>7.1709837962963E-2</v>
      </c>
      <c r="W178" s="40" t="s">
        <v>248</v>
      </c>
      <c r="X178" s="40" t="s">
        <v>52</v>
      </c>
      <c r="Z178" s="42">
        <v>175</v>
      </c>
      <c r="AA178" s="42">
        <v>15</v>
      </c>
      <c r="AB178" s="42">
        <v>56</v>
      </c>
      <c r="AC178" s="42">
        <v>15</v>
      </c>
      <c r="AD178" s="47">
        <v>2.1927546296296299E-2</v>
      </c>
      <c r="AE178" s="47">
        <v>1.6612731481481499E-2</v>
      </c>
      <c r="AF178" s="47">
        <v>1.6612731481481499E-2</v>
      </c>
      <c r="AG178" s="47">
        <v>1.6612731481481499E-2</v>
      </c>
      <c r="AH178" s="47">
        <v>8.2510416666666704E-3</v>
      </c>
      <c r="AI178" s="47">
        <v>1.3130787037037E-3</v>
      </c>
      <c r="AJ178" s="47">
        <v>3.32935185185185E-2</v>
      </c>
      <c r="AK178" s="47">
        <v>5.2771990740740696E-3</v>
      </c>
      <c r="AL178" s="47">
        <v>1.7898148148148101E-2</v>
      </c>
      <c r="AM178" s="47">
        <v>8.2510416666666704E-3</v>
      </c>
      <c r="AN178" s="47">
        <v>1.3130787037037E-3</v>
      </c>
      <c r="AO178" s="47">
        <v>3.32935185185185E-2</v>
      </c>
      <c r="AP178" s="47">
        <v>4.1958333333333301E-3</v>
      </c>
      <c r="AQ178" s="47">
        <v>1.0813657407407399E-3</v>
      </c>
      <c r="AR178" s="47">
        <v>1.7898148148148101E-2</v>
      </c>
    </row>
    <row r="179" spans="1:53" hidden="1">
      <c r="A179" s="42">
        <v>330</v>
      </c>
      <c r="B179" s="40" t="s">
        <v>244</v>
      </c>
      <c r="C179" s="58" t="s">
        <v>83</v>
      </c>
      <c r="D179" s="58" t="s">
        <v>83</v>
      </c>
      <c r="E179" s="58"/>
      <c r="F179" s="40" t="s">
        <v>245</v>
      </c>
      <c r="G179" s="40" t="s">
        <v>93</v>
      </c>
      <c r="H179" s="40" t="s">
        <v>474</v>
      </c>
      <c r="I179" s="43">
        <v>34061</v>
      </c>
      <c r="J179" s="40" t="s">
        <v>247</v>
      </c>
      <c r="P179" s="44">
        <v>2.4189814814814799E-3</v>
      </c>
      <c r="Q179" s="45">
        <v>17.212</v>
      </c>
      <c r="R179" s="46">
        <v>0.33119212962963002</v>
      </c>
      <c r="S179" s="47">
        <v>6.1849884259259302E-2</v>
      </c>
      <c r="T179" s="47">
        <v>6.1849884259259302E-2</v>
      </c>
      <c r="U179" s="47">
        <v>6.1849884259259302E-2</v>
      </c>
      <c r="V179" s="47">
        <v>0.111792013888889</v>
      </c>
      <c r="W179" s="40" t="s">
        <v>248</v>
      </c>
      <c r="X179" s="40" t="s">
        <v>52</v>
      </c>
      <c r="Z179" s="42">
        <v>176</v>
      </c>
      <c r="AA179" s="42">
        <v>14</v>
      </c>
      <c r="AB179" s="42">
        <v>120</v>
      </c>
      <c r="AC179" s="42">
        <v>14</v>
      </c>
      <c r="AD179" s="47">
        <v>2.1485185185185201E-2</v>
      </c>
      <c r="AE179" s="47">
        <v>1.56321759259259E-2</v>
      </c>
      <c r="AF179" s="47">
        <v>2.1485185185185201E-2</v>
      </c>
      <c r="AG179" s="47">
        <v>1.56321759259259E-2</v>
      </c>
      <c r="AH179" s="47">
        <v>6.6533564814814797E-3</v>
      </c>
      <c r="AI179" s="47">
        <v>1.4431712962963E-3</v>
      </c>
      <c r="AJ179" s="47">
        <v>3.2792361111111099E-2</v>
      </c>
      <c r="AK179" s="47">
        <v>5.02453703703704E-3</v>
      </c>
      <c r="AL179" s="47">
        <v>1.96771990740741E-2</v>
      </c>
      <c r="AM179" s="47">
        <v>6.6533564814814797E-3</v>
      </c>
      <c r="AN179" s="47">
        <v>1.4431712962963E-3</v>
      </c>
      <c r="AO179" s="47">
        <v>3.2792361111111099E-2</v>
      </c>
      <c r="AP179" s="47">
        <v>3.7407407407407398E-3</v>
      </c>
      <c r="AQ179" s="47">
        <v>1.2837962962963E-3</v>
      </c>
      <c r="AR179" s="47">
        <v>1.96771990740741E-2</v>
      </c>
    </row>
    <row r="180" spans="1:53">
      <c r="A180" s="42">
        <v>332</v>
      </c>
      <c r="B180" s="64" t="s">
        <v>244</v>
      </c>
      <c r="C180" s="64" t="s">
        <v>96</v>
      </c>
      <c r="D180" s="64" t="s">
        <v>96</v>
      </c>
      <c r="E180" s="64"/>
      <c r="F180" s="64" t="s">
        <v>267</v>
      </c>
      <c r="G180" s="64" t="s">
        <v>178</v>
      </c>
      <c r="H180" s="64" t="s">
        <v>179</v>
      </c>
      <c r="I180" s="65">
        <v>30755</v>
      </c>
      <c r="J180" s="40" t="s">
        <v>247</v>
      </c>
      <c r="M180" s="64" t="s">
        <v>51</v>
      </c>
      <c r="P180" s="44">
        <v>2.4189814814814799E-3</v>
      </c>
      <c r="Q180" s="45">
        <v>17.152000000000001</v>
      </c>
      <c r="R180" s="46">
        <v>0.33157407407407402</v>
      </c>
      <c r="S180" s="47">
        <v>6.2064120370370401E-2</v>
      </c>
      <c r="T180" s="47">
        <v>6.2064120370370401E-2</v>
      </c>
      <c r="U180" s="66">
        <v>6.2064120370370401E-2</v>
      </c>
      <c r="V180" s="47">
        <v>0.11238819444444401</v>
      </c>
      <c r="W180" s="40" t="s">
        <v>248</v>
      </c>
      <c r="X180" s="40" t="s">
        <v>52</v>
      </c>
      <c r="Z180" s="67">
        <v>177</v>
      </c>
      <c r="AA180" s="42">
        <v>6</v>
      </c>
      <c r="AB180" s="42">
        <v>57</v>
      </c>
      <c r="AC180" s="42">
        <v>6</v>
      </c>
      <c r="AD180" s="47">
        <v>2.1913888888888899E-2</v>
      </c>
      <c r="AE180" s="47">
        <v>5.9347222222222197E-3</v>
      </c>
      <c r="AF180" s="47">
        <v>1.6599074074074099E-2</v>
      </c>
      <c r="AG180" s="47">
        <v>5.9347222222222197E-3</v>
      </c>
      <c r="AH180" s="47">
        <v>6.2788194444444402E-3</v>
      </c>
      <c r="AI180" s="47">
        <v>1.41203703703704E-3</v>
      </c>
      <c r="AJ180" s="47">
        <v>3.2655902777777801E-2</v>
      </c>
      <c r="AK180" s="47">
        <v>5.1340277777777799E-3</v>
      </c>
      <c r="AL180" s="47">
        <v>2.0538541666666701E-2</v>
      </c>
      <c r="AM180" s="47">
        <v>6.2788194444444402E-3</v>
      </c>
      <c r="AN180" s="47">
        <v>1.41203703703704E-3</v>
      </c>
      <c r="AO180" s="47">
        <v>3.2655902777777801E-2</v>
      </c>
      <c r="AP180" s="47">
        <v>3.9552083333333297E-3</v>
      </c>
      <c r="AQ180" s="47">
        <v>1.17881944444444E-3</v>
      </c>
      <c r="AR180" s="47">
        <v>2.0538541666666701E-2</v>
      </c>
      <c r="AS180" s="39" t="s">
        <v>53</v>
      </c>
      <c r="AW180" s="39">
        <v>99</v>
      </c>
    </row>
    <row r="181" spans="1:53">
      <c r="A181" s="42">
        <v>390</v>
      </c>
      <c r="B181" s="64" t="s">
        <v>244</v>
      </c>
      <c r="C181" s="64" t="s">
        <v>159</v>
      </c>
      <c r="D181" s="64" t="s">
        <v>159</v>
      </c>
      <c r="E181" s="64"/>
      <c r="F181" s="64" t="s">
        <v>267</v>
      </c>
      <c r="G181" s="64" t="s">
        <v>475</v>
      </c>
      <c r="H181" s="64" t="s">
        <v>476</v>
      </c>
      <c r="I181" s="65">
        <v>24577</v>
      </c>
      <c r="J181" s="40" t="s">
        <v>247</v>
      </c>
      <c r="M181" s="64" t="s">
        <v>51</v>
      </c>
      <c r="P181" s="44">
        <v>2.4305555555555599E-3</v>
      </c>
      <c r="Q181" s="45">
        <v>17.135000000000002</v>
      </c>
      <c r="R181" s="46">
        <v>0.339976851851852</v>
      </c>
      <c r="S181" s="47">
        <v>6.21255787037037E-2</v>
      </c>
      <c r="T181" s="47">
        <v>6.21255787037037E-2</v>
      </c>
      <c r="U181" s="66">
        <v>6.21255787037037E-2</v>
      </c>
      <c r="V181" s="47">
        <v>0.120852430555556</v>
      </c>
      <c r="W181" s="40" t="s">
        <v>248</v>
      </c>
      <c r="X181" s="40" t="s">
        <v>52</v>
      </c>
      <c r="Z181" s="67">
        <v>178</v>
      </c>
      <c r="AA181" s="42">
        <v>5</v>
      </c>
      <c r="AB181" s="42">
        <v>58</v>
      </c>
      <c r="AC181" s="42">
        <v>5</v>
      </c>
      <c r="AD181" s="47">
        <v>2.17197916666667E-2</v>
      </c>
      <c r="AE181" s="47">
        <v>1.0377314814814799E-2</v>
      </c>
      <c r="AF181" s="47">
        <v>1.64049768518519E-2</v>
      </c>
      <c r="AG181" s="47">
        <v>1.0377314814814799E-2</v>
      </c>
      <c r="AH181" s="47">
        <v>7.1622685185185201E-3</v>
      </c>
      <c r="AI181" s="47">
        <v>1.78900462962963E-3</v>
      </c>
      <c r="AJ181" s="47">
        <v>3.5088773148148199E-2</v>
      </c>
      <c r="AK181" s="47">
        <v>4.3563657407407396E-3</v>
      </c>
      <c r="AL181" s="47">
        <v>1.74288194444444E-2</v>
      </c>
      <c r="AM181" s="47">
        <v>7.1622685185185201E-3</v>
      </c>
      <c r="AN181" s="47">
        <v>1.78900462962963E-3</v>
      </c>
      <c r="AO181" s="47">
        <v>3.5088773148148199E-2</v>
      </c>
      <c r="AP181" s="47">
        <v>3.69965277777778E-3</v>
      </c>
      <c r="AQ181" s="47">
        <v>6.56712962962963E-4</v>
      </c>
      <c r="AR181" s="47">
        <v>1.74288194444444E-2</v>
      </c>
      <c r="AS181" s="39" t="s">
        <v>53</v>
      </c>
      <c r="BA181" s="39">
        <v>96</v>
      </c>
    </row>
    <row r="182" spans="1:53">
      <c r="A182" s="42">
        <v>120</v>
      </c>
      <c r="B182" s="64" t="s">
        <v>244</v>
      </c>
      <c r="C182" s="64" t="s">
        <v>113</v>
      </c>
      <c r="D182" s="64" t="s">
        <v>113</v>
      </c>
      <c r="E182" s="64"/>
      <c r="F182" s="64" t="s">
        <v>267</v>
      </c>
      <c r="G182" s="64" t="s">
        <v>132</v>
      </c>
      <c r="H182" s="64" t="s">
        <v>184</v>
      </c>
      <c r="I182" s="65">
        <v>33885</v>
      </c>
      <c r="J182" s="40" t="s">
        <v>247</v>
      </c>
      <c r="M182" s="64" t="s">
        <v>51</v>
      </c>
      <c r="P182" s="44">
        <v>2.4305555555555599E-3</v>
      </c>
      <c r="Q182" s="45">
        <v>17.132000000000001</v>
      </c>
      <c r="R182" s="46">
        <v>0.28577546296296302</v>
      </c>
      <c r="S182" s="47">
        <v>6.2139699074074101E-2</v>
      </c>
      <c r="T182" s="47">
        <v>6.2139699074074101E-2</v>
      </c>
      <c r="U182" s="66">
        <v>6.2139699074074101E-2</v>
      </c>
      <c r="V182" s="47">
        <v>6.6665162037036998E-2</v>
      </c>
      <c r="W182" s="40" t="s">
        <v>248</v>
      </c>
      <c r="X182" s="40" t="s">
        <v>52</v>
      </c>
      <c r="Z182" s="67">
        <v>179</v>
      </c>
      <c r="AA182" s="42">
        <v>10</v>
      </c>
      <c r="AB182" s="42">
        <v>59</v>
      </c>
      <c r="AC182" s="42">
        <v>10</v>
      </c>
      <c r="AD182" s="47">
        <v>2.2895370370370399E-2</v>
      </c>
      <c r="AE182" s="47">
        <v>1.0309722222222199E-2</v>
      </c>
      <c r="AF182" s="47">
        <v>1.7580555555555599E-2</v>
      </c>
      <c r="AG182" s="47">
        <v>1.0309722222222199E-2</v>
      </c>
      <c r="AH182" s="47">
        <v>6.5793981481481502E-3</v>
      </c>
      <c r="AI182" s="47">
        <v>1.00960648148148E-3</v>
      </c>
      <c r="AJ182" s="47">
        <v>3.4624421296296302E-2</v>
      </c>
      <c r="AK182" s="47">
        <v>6.1451388888888901E-3</v>
      </c>
      <c r="AL182" s="47">
        <v>1.8642245370370399E-2</v>
      </c>
      <c r="AM182" s="47">
        <v>6.5793981481481502E-3</v>
      </c>
      <c r="AN182" s="47">
        <v>1.00960648148148E-3</v>
      </c>
      <c r="AO182" s="47">
        <v>3.4624421296296302E-2</v>
      </c>
      <c r="AP182" s="47">
        <v>5.0484953703703699E-3</v>
      </c>
      <c r="AQ182" s="47">
        <v>1.09664351851852E-3</v>
      </c>
      <c r="AR182" s="47">
        <v>1.8642245370370399E-2</v>
      </c>
      <c r="AS182" s="39" t="s">
        <v>53</v>
      </c>
      <c r="AV182" s="39">
        <v>95</v>
      </c>
    </row>
    <row r="183" spans="1:53" hidden="1">
      <c r="A183" s="42">
        <v>306</v>
      </c>
      <c r="B183" s="40" t="s">
        <v>244</v>
      </c>
      <c r="C183" s="40" t="s">
        <v>113</v>
      </c>
      <c r="D183" s="40" t="s">
        <v>113</v>
      </c>
      <c r="E183" s="40"/>
      <c r="F183" s="40" t="s">
        <v>267</v>
      </c>
      <c r="G183" s="40" t="s">
        <v>275</v>
      </c>
      <c r="H183" s="40" t="s">
        <v>477</v>
      </c>
      <c r="I183" s="43">
        <v>33394</v>
      </c>
      <c r="J183" s="40" t="s">
        <v>247</v>
      </c>
      <c r="M183" s="40" t="s">
        <v>209</v>
      </c>
      <c r="P183" s="44">
        <v>2.4305555555555599E-3</v>
      </c>
      <c r="Q183" s="45">
        <v>17.111999999999998</v>
      </c>
      <c r="R183" s="46">
        <v>0.32717592592592598</v>
      </c>
      <c r="S183" s="47">
        <v>6.2209837962962998E-2</v>
      </c>
      <c r="T183" s="47">
        <v>6.2209837962962998E-2</v>
      </c>
      <c r="U183" s="47">
        <v>6.2209837962962998E-2</v>
      </c>
      <c r="V183" s="47">
        <v>0.108135763888889</v>
      </c>
      <c r="W183" s="40" t="s">
        <v>248</v>
      </c>
      <c r="X183" s="40" t="s">
        <v>52</v>
      </c>
      <c r="Z183" s="42">
        <v>180</v>
      </c>
      <c r="AA183" s="42">
        <v>11</v>
      </c>
      <c r="AB183" s="42">
        <v>60</v>
      </c>
      <c r="AC183" s="42">
        <v>11</v>
      </c>
      <c r="AD183" s="47">
        <v>2.2945370370370401E-2</v>
      </c>
      <c r="AE183" s="47">
        <v>1.0359722222222201E-2</v>
      </c>
      <c r="AF183" s="47">
        <v>1.7630555555555601E-2</v>
      </c>
      <c r="AG183" s="47">
        <v>1.0359722222222201E-2</v>
      </c>
      <c r="AH183" s="47">
        <v>6.5152777777777804E-3</v>
      </c>
      <c r="AI183" s="47">
        <v>1.5501157407407399E-3</v>
      </c>
      <c r="AJ183" s="47">
        <v>3.4769212962963002E-2</v>
      </c>
      <c r="AK183" s="47">
        <v>6.5219907407407397E-3</v>
      </c>
      <c r="AL183" s="47">
        <v>1.7694212962962998E-2</v>
      </c>
      <c r="AM183" s="47">
        <v>6.5152777777777804E-3</v>
      </c>
      <c r="AN183" s="47">
        <v>1.5501157407407399E-3</v>
      </c>
      <c r="AO183" s="47">
        <v>3.4769212962963002E-2</v>
      </c>
      <c r="AP183" s="47">
        <v>4.8409722222222196E-3</v>
      </c>
      <c r="AQ183" s="47">
        <v>1.6810185185185201E-3</v>
      </c>
      <c r="AR183" s="47">
        <v>1.7694212962962998E-2</v>
      </c>
    </row>
    <row r="184" spans="1:53" hidden="1">
      <c r="A184" s="42">
        <v>250</v>
      </c>
      <c r="B184" s="40" t="s">
        <v>244</v>
      </c>
      <c r="C184" s="40" t="s">
        <v>81</v>
      </c>
      <c r="D184" s="40" t="s">
        <v>81</v>
      </c>
      <c r="E184" s="40"/>
      <c r="F184" s="40" t="s">
        <v>245</v>
      </c>
      <c r="G184" s="40" t="s">
        <v>351</v>
      </c>
      <c r="H184" s="40" t="s">
        <v>478</v>
      </c>
      <c r="I184" s="43">
        <v>32827</v>
      </c>
      <c r="J184" s="40" t="s">
        <v>247</v>
      </c>
      <c r="P184" s="44">
        <v>2.4305555555555599E-3</v>
      </c>
      <c r="Q184" s="45">
        <v>17.11</v>
      </c>
      <c r="R184" s="46">
        <v>0.31825231481481497</v>
      </c>
      <c r="S184" s="47">
        <v>6.2217476851851902E-2</v>
      </c>
      <c r="T184" s="47">
        <v>6.2217476851851902E-2</v>
      </c>
      <c r="U184" s="47">
        <v>6.2217476851851902E-2</v>
      </c>
      <c r="V184" s="47">
        <v>9.9219791666666696E-2</v>
      </c>
      <c r="W184" s="40" t="s">
        <v>248</v>
      </c>
      <c r="X184" s="40" t="s">
        <v>52</v>
      </c>
      <c r="Z184" s="42">
        <v>181</v>
      </c>
      <c r="AA184" s="42">
        <v>15</v>
      </c>
      <c r="AB184" s="42">
        <v>121</v>
      </c>
      <c r="AC184" s="42">
        <v>15</v>
      </c>
      <c r="AD184" s="47">
        <v>2.29731481481481E-2</v>
      </c>
      <c r="AE184" s="47">
        <v>2.29731481481481E-2</v>
      </c>
      <c r="AF184" s="47">
        <v>2.29731481481481E-2</v>
      </c>
      <c r="AG184" s="47">
        <v>2.29731481481481E-2</v>
      </c>
      <c r="AH184" s="47">
        <v>6.2934027777777797E-3</v>
      </c>
      <c r="AI184" s="47">
        <v>2.7469907407407399E-3</v>
      </c>
      <c r="AJ184" s="47">
        <v>3.1396759259259298E-2</v>
      </c>
      <c r="AK184" s="47">
        <v>6.7657407407407397E-3</v>
      </c>
      <c r="AL184" s="47">
        <v>1.9875694444444401E-2</v>
      </c>
      <c r="AM184" s="47">
        <v>6.2934027777777797E-3</v>
      </c>
      <c r="AN184" s="47">
        <v>2.7469907407407399E-3</v>
      </c>
      <c r="AO184" s="47">
        <v>3.1396759259259298E-2</v>
      </c>
      <c r="AP184" s="47">
        <v>5.2056712962963003E-3</v>
      </c>
      <c r="AQ184" s="47">
        <v>1.5600694444444401E-3</v>
      </c>
      <c r="AR184" s="47">
        <v>1.9875694444444401E-2</v>
      </c>
    </row>
    <row r="185" spans="1:53" hidden="1">
      <c r="A185" s="42">
        <v>196</v>
      </c>
      <c r="B185" s="40" t="s">
        <v>244</v>
      </c>
      <c r="C185" s="40" t="s">
        <v>81</v>
      </c>
      <c r="D185" s="40" t="s">
        <v>81</v>
      </c>
      <c r="E185" s="40"/>
      <c r="F185" s="40" t="s">
        <v>245</v>
      </c>
      <c r="G185" s="40" t="s">
        <v>262</v>
      </c>
      <c r="H185" s="40" t="s">
        <v>479</v>
      </c>
      <c r="I185" s="43">
        <v>33034</v>
      </c>
      <c r="J185" s="40" t="s">
        <v>247</v>
      </c>
      <c r="P185" s="44">
        <v>2.4305555555555599E-3</v>
      </c>
      <c r="Q185" s="45">
        <v>17.109000000000002</v>
      </c>
      <c r="R185" s="46">
        <v>0.29810185185185201</v>
      </c>
      <c r="S185" s="47">
        <v>6.2223263888888901E-2</v>
      </c>
      <c r="T185" s="47">
        <v>6.2223263888888901E-2</v>
      </c>
      <c r="U185" s="47">
        <v>6.2223263888888901E-2</v>
      </c>
      <c r="V185" s="47">
        <v>7.9075115740740706E-2</v>
      </c>
      <c r="W185" s="40" t="s">
        <v>248</v>
      </c>
      <c r="X185" s="40" t="s">
        <v>52</v>
      </c>
      <c r="Z185" s="42">
        <v>182</v>
      </c>
      <c r="AA185" s="42">
        <v>16</v>
      </c>
      <c r="AB185" s="42">
        <v>122</v>
      </c>
      <c r="AC185" s="42">
        <v>16</v>
      </c>
      <c r="AD185" s="47">
        <v>2.1832291666666701E-2</v>
      </c>
      <c r="AE185" s="47">
        <v>2.1832291666666701E-2</v>
      </c>
      <c r="AF185" s="47">
        <v>2.1832291666666701E-2</v>
      </c>
      <c r="AG185" s="47">
        <v>2.1832291666666701E-2</v>
      </c>
      <c r="AH185" s="47">
        <v>8.19166666666667E-3</v>
      </c>
      <c r="AI185" s="47">
        <v>2.6504629629629599E-3</v>
      </c>
      <c r="AJ185" s="47">
        <v>3.3068981481481498E-2</v>
      </c>
      <c r="AK185" s="47">
        <v>4.3658564814814801E-3</v>
      </c>
      <c r="AL185" s="47">
        <v>1.7660763888888899E-2</v>
      </c>
      <c r="AM185" s="47">
        <v>8.19166666666667E-3</v>
      </c>
      <c r="AN185" s="47">
        <v>2.6504629629629599E-3</v>
      </c>
      <c r="AO185" s="47">
        <v>3.3068981481481498E-2</v>
      </c>
      <c r="AP185" s="47">
        <v>3.71446759259259E-3</v>
      </c>
      <c r="AQ185" s="47">
        <v>6.5138888888888896E-4</v>
      </c>
      <c r="AR185" s="47">
        <v>1.7660763888888899E-2</v>
      </c>
    </row>
    <row r="186" spans="1:53">
      <c r="A186" s="42">
        <v>315</v>
      </c>
      <c r="B186" s="59" t="s">
        <v>244</v>
      </c>
      <c r="C186" s="58" t="s">
        <v>113</v>
      </c>
      <c r="D186" s="58" t="s">
        <v>96</v>
      </c>
      <c r="E186" s="58" t="s">
        <v>665</v>
      </c>
      <c r="F186" s="59" t="s">
        <v>267</v>
      </c>
      <c r="G186" s="59" t="s">
        <v>182</v>
      </c>
      <c r="H186" s="59" t="s">
        <v>183</v>
      </c>
      <c r="I186" s="60">
        <v>32317</v>
      </c>
      <c r="J186" s="40" t="s">
        <v>247</v>
      </c>
      <c r="M186" s="59" t="s">
        <v>4</v>
      </c>
      <c r="P186" s="44">
        <v>2.4305555555555599E-3</v>
      </c>
      <c r="Q186" s="45">
        <v>17.085000000000001</v>
      </c>
      <c r="R186" s="46">
        <v>0.32891203703703698</v>
      </c>
      <c r="S186" s="47">
        <v>6.2310069444444401E-2</v>
      </c>
      <c r="T186" s="47">
        <v>6.2310069444444401E-2</v>
      </c>
      <c r="U186" s="61">
        <v>6.2310069444444401E-2</v>
      </c>
      <c r="V186" s="47">
        <v>0.10997210648148099</v>
      </c>
      <c r="W186" s="40" t="s">
        <v>248</v>
      </c>
      <c r="X186" s="40" t="s">
        <v>52</v>
      </c>
      <c r="Z186" s="62">
        <v>183</v>
      </c>
      <c r="AA186" s="42">
        <v>12</v>
      </c>
      <c r="AB186" s="42">
        <v>61</v>
      </c>
      <c r="AC186" s="42">
        <v>12</v>
      </c>
      <c r="AD186" s="47">
        <v>2.1665393518518501E-2</v>
      </c>
      <c r="AE186" s="47">
        <v>9.07974537037037E-3</v>
      </c>
      <c r="AF186" s="47">
        <v>1.6350578703703701E-2</v>
      </c>
      <c r="AG186" s="47">
        <v>9.07974537037037E-3</v>
      </c>
      <c r="AH186" s="47">
        <v>6.1277777777777797E-3</v>
      </c>
      <c r="AI186" s="47">
        <v>1.33333333333333E-3</v>
      </c>
      <c r="AJ186" s="47">
        <v>2.9445138888888899E-2</v>
      </c>
      <c r="AK186" s="47">
        <v>4.2238425925925898E-3</v>
      </c>
      <c r="AL186" s="47">
        <v>2.4640740740740699E-2</v>
      </c>
      <c r="AM186" s="47">
        <v>6.1277777777777797E-3</v>
      </c>
      <c r="AN186" s="47">
        <v>1.33333333333333E-3</v>
      </c>
      <c r="AO186" s="47">
        <v>2.9445138888888899E-2</v>
      </c>
      <c r="AP186" s="47">
        <v>3.46076388888889E-3</v>
      </c>
      <c r="AQ186" s="47">
        <v>7.6307870370370397E-4</v>
      </c>
      <c r="AR186" s="47">
        <v>2.4640740740740699E-2</v>
      </c>
      <c r="AS186" s="39" t="s">
        <v>53</v>
      </c>
      <c r="AW186" s="39">
        <v>98</v>
      </c>
    </row>
    <row r="187" spans="1:53" hidden="1">
      <c r="A187" s="42">
        <v>387</v>
      </c>
      <c r="B187" s="40" t="s">
        <v>244</v>
      </c>
      <c r="C187" s="58" t="s">
        <v>113</v>
      </c>
      <c r="D187" s="58" t="s">
        <v>113</v>
      </c>
      <c r="E187" s="58"/>
      <c r="F187" s="40" t="s">
        <v>267</v>
      </c>
      <c r="G187" s="40" t="s">
        <v>176</v>
      </c>
      <c r="H187" s="40" t="s">
        <v>420</v>
      </c>
      <c r="I187" s="43">
        <v>32451</v>
      </c>
      <c r="J187" s="40" t="s">
        <v>247</v>
      </c>
      <c r="P187" s="44">
        <v>2.44212962962963E-3</v>
      </c>
      <c r="Q187" s="45">
        <v>17.030999999999999</v>
      </c>
      <c r="R187" s="46">
        <v>0.33945601851851898</v>
      </c>
      <c r="S187" s="47">
        <v>6.2505324074074095E-2</v>
      </c>
      <c r="T187" s="47">
        <v>6.2505324074074095E-2</v>
      </c>
      <c r="U187" s="47">
        <v>6.2505324074074095E-2</v>
      </c>
      <c r="V187" s="47">
        <v>0.120711342592593</v>
      </c>
      <c r="W187" s="40" t="s">
        <v>248</v>
      </c>
      <c r="X187" s="40" t="s">
        <v>52</v>
      </c>
      <c r="Z187" s="42">
        <v>184</v>
      </c>
      <c r="AA187" s="42">
        <v>13</v>
      </c>
      <c r="AB187" s="42">
        <v>62</v>
      </c>
      <c r="AC187" s="42">
        <v>13</v>
      </c>
      <c r="AD187" s="47">
        <v>2.2189699074074101E-2</v>
      </c>
      <c r="AE187" s="47">
        <v>9.6040509259259308E-3</v>
      </c>
      <c r="AF187" s="47">
        <v>1.6874884259259301E-2</v>
      </c>
      <c r="AG187" s="47">
        <v>9.6040509259259308E-3</v>
      </c>
      <c r="AH187" s="47">
        <v>6.4378472222222198E-3</v>
      </c>
      <c r="AI187" s="47">
        <v>1.4656249999999999E-3</v>
      </c>
      <c r="AJ187" s="47">
        <v>3.3319791666666702E-2</v>
      </c>
      <c r="AK187" s="47">
        <v>4.7450231481481501E-3</v>
      </c>
      <c r="AL187" s="47">
        <v>2.0326851851851901E-2</v>
      </c>
      <c r="AM187" s="47">
        <v>6.4378472222222198E-3</v>
      </c>
      <c r="AN187" s="47">
        <v>1.4656249999999999E-3</v>
      </c>
      <c r="AO187" s="47">
        <v>3.3319791666666702E-2</v>
      </c>
      <c r="AP187" s="47">
        <v>3.7898148148148101E-3</v>
      </c>
      <c r="AQ187" s="47">
        <v>9.5520833333333297E-4</v>
      </c>
      <c r="AR187" s="47">
        <v>2.0326851851851901E-2</v>
      </c>
    </row>
    <row r="188" spans="1:53" hidden="1">
      <c r="A188" s="42">
        <v>350</v>
      </c>
      <c r="B188" s="40" t="s">
        <v>244</v>
      </c>
      <c r="C188" s="40" t="s">
        <v>122</v>
      </c>
      <c r="D188" s="40" t="s">
        <v>122</v>
      </c>
      <c r="E188" s="40"/>
      <c r="F188" s="40" t="s">
        <v>267</v>
      </c>
      <c r="G188" s="40" t="s">
        <v>480</v>
      </c>
      <c r="H188" s="40" t="s">
        <v>481</v>
      </c>
      <c r="I188" s="43">
        <v>29228</v>
      </c>
      <c r="J188" s="40" t="s">
        <v>247</v>
      </c>
      <c r="P188" s="44">
        <v>2.44212962962963E-3</v>
      </c>
      <c r="Q188" s="45">
        <v>17.018999999999998</v>
      </c>
      <c r="R188" s="46">
        <v>0.33383101851851898</v>
      </c>
      <c r="S188" s="47">
        <v>6.2550462962963002E-2</v>
      </c>
      <c r="T188" s="47">
        <v>6.2550462962963002E-2</v>
      </c>
      <c r="U188" s="47">
        <v>6.2550462962963002E-2</v>
      </c>
      <c r="V188" s="47">
        <v>0.115131481481481</v>
      </c>
      <c r="W188" s="40" t="s">
        <v>248</v>
      </c>
      <c r="X188" s="40" t="s">
        <v>52</v>
      </c>
      <c r="Z188" s="42">
        <v>185</v>
      </c>
      <c r="AA188" s="42">
        <v>8</v>
      </c>
      <c r="AB188" s="42">
        <v>63</v>
      </c>
      <c r="AC188" s="42">
        <v>8</v>
      </c>
      <c r="AD188" s="47">
        <v>2.2664814814814801E-2</v>
      </c>
      <c r="AE188" s="47">
        <v>1.6950462962963E-2</v>
      </c>
      <c r="AF188" s="47">
        <v>1.7350000000000001E-2</v>
      </c>
      <c r="AG188" s="47">
        <v>1.6950462962963E-2</v>
      </c>
      <c r="AH188" s="47">
        <v>7.8163194444444504E-3</v>
      </c>
      <c r="AI188" s="47">
        <v>1.9841435185185201E-3</v>
      </c>
      <c r="AJ188" s="47">
        <v>3.2975694444444398E-2</v>
      </c>
      <c r="AK188" s="47">
        <v>5.4842592592592599E-3</v>
      </c>
      <c r="AL188" s="47">
        <v>1.8509837962962999E-2</v>
      </c>
      <c r="AM188" s="47">
        <v>7.8163194444444504E-3</v>
      </c>
      <c r="AN188" s="47">
        <v>1.9841435185185201E-3</v>
      </c>
      <c r="AO188" s="47">
        <v>3.2975694444444398E-2</v>
      </c>
      <c r="AP188" s="47">
        <v>4.2197916666666703E-3</v>
      </c>
      <c r="AQ188" s="47">
        <v>1.26446759259259E-3</v>
      </c>
      <c r="AR188" s="47">
        <v>1.8509837962962999E-2</v>
      </c>
    </row>
    <row r="189" spans="1:53" hidden="1">
      <c r="A189" s="42">
        <v>173</v>
      </c>
      <c r="B189" s="40" t="s">
        <v>244</v>
      </c>
      <c r="C189" s="58" t="s">
        <v>100</v>
      </c>
      <c r="D189" s="58" t="s">
        <v>100</v>
      </c>
      <c r="E189" s="58"/>
      <c r="F189" s="40" t="s">
        <v>245</v>
      </c>
      <c r="G189" s="40" t="s">
        <v>482</v>
      </c>
      <c r="H189" s="40" t="s">
        <v>483</v>
      </c>
      <c r="I189" s="43">
        <v>30509</v>
      </c>
      <c r="J189" s="40" t="s">
        <v>247</v>
      </c>
      <c r="P189" s="44">
        <v>2.44212962962963E-3</v>
      </c>
      <c r="Q189" s="45">
        <v>17.007999999999999</v>
      </c>
      <c r="R189" s="46">
        <v>0.295104166666667</v>
      </c>
      <c r="S189" s="47">
        <v>6.2590046296296303E-2</v>
      </c>
      <c r="T189" s="47">
        <v>6.2590046296296303E-2</v>
      </c>
      <c r="U189" s="47">
        <v>6.2590046296296303E-2</v>
      </c>
      <c r="V189" s="47">
        <v>7.6444212962962999E-2</v>
      </c>
      <c r="W189" s="40" t="s">
        <v>248</v>
      </c>
      <c r="X189" s="40" t="s">
        <v>52</v>
      </c>
      <c r="Z189" s="42">
        <v>186</v>
      </c>
      <c r="AA189" s="42">
        <v>16</v>
      </c>
      <c r="AB189" s="42">
        <v>123</v>
      </c>
      <c r="AC189" s="42">
        <v>16</v>
      </c>
      <c r="AD189" s="47">
        <v>2.3345717592592598E-2</v>
      </c>
      <c r="AE189" s="47">
        <v>2.0884837962963001E-2</v>
      </c>
      <c r="AF189" s="47">
        <v>2.3345717592592598E-2</v>
      </c>
      <c r="AG189" s="47">
        <v>2.0884837962963001E-2</v>
      </c>
      <c r="AH189" s="47">
        <v>6.8658564814814797E-3</v>
      </c>
      <c r="AI189" s="47">
        <v>2.3055555555555598E-3</v>
      </c>
      <c r="AJ189" s="47">
        <v>7.18912037037037E-3</v>
      </c>
      <c r="AK189" s="47">
        <v>3.0683449074074099E-2</v>
      </c>
      <c r="AL189" s="47">
        <v>2.0407175925925902E-2</v>
      </c>
      <c r="AM189" s="47">
        <v>6.8658564814814797E-3</v>
      </c>
      <c r="AN189" s="47">
        <v>2.3055555555555598E-3</v>
      </c>
      <c r="AO189" s="47">
        <v>7.18912037037037E-3</v>
      </c>
      <c r="AP189" s="47">
        <v>2.9557638888888901E-2</v>
      </c>
      <c r="AQ189" s="47">
        <v>1.12581018518519E-3</v>
      </c>
      <c r="AR189" s="47">
        <v>2.0407175925925902E-2</v>
      </c>
    </row>
    <row r="190" spans="1:53" hidden="1">
      <c r="A190" s="42">
        <v>146</v>
      </c>
      <c r="B190" s="40" t="s">
        <v>244</v>
      </c>
      <c r="C190" s="40" t="s">
        <v>85</v>
      </c>
      <c r="D190" s="40" t="s">
        <v>85</v>
      </c>
      <c r="E190" s="40"/>
      <c r="F190" s="40" t="s">
        <v>245</v>
      </c>
      <c r="G190" s="40" t="s">
        <v>108</v>
      </c>
      <c r="H190" s="40" t="s">
        <v>484</v>
      </c>
      <c r="I190" s="43">
        <v>30041</v>
      </c>
      <c r="J190" s="40" t="s">
        <v>247</v>
      </c>
      <c r="P190" s="44">
        <v>2.44212962962963E-3</v>
      </c>
      <c r="Q190" s="45">
        <v>16.998000000000001</v>
      </c>
      <c r="R190" s="46">
        <v>0.29038194444444398</v>
      </c>
      <c r="S190" s="47">
        <v>6.2627314814814802E-2</v>
      </c>
      <c r="T190" s="47">
        <v>6.2627314814814802E-2</v>
      </c>
      <c r="U190" s="47">
        <v>6.2627314814814802E-2</v>
      </c>
      <c r="V190" s="47">
        <v>7.17592592592593E-2</v>
      </c>
      <c r="W190" s="40" t="s">
        <v>248</v>
      </c>
      <c r="X190" s="40" t="s">
        <v>52</v>
      </c>
      <c r="Z190" s="42">
        <v>187</v>
      </c>
      <c r="AA190" s="42">
        <v>19</v>
      </c>
      <c r="AB190" s="42">
        <v>124</v>
      </c>
      <c r="AC190" s="42">
        <v>19</v>
      </c>
      <c r="AD190" s="47">
        <v>2.2680787037036999E-2</v>
      </c>
      <c r="AE190" s="47">
        <v>1.9141666666666699E-2</v>
      </c>
      <c r="AF190" s="47">
        <v>2.2680787037036999E-2</v>
      </c>
      <c r="AG190" s="47">
        <v>1.9141666666666699E-2</v>
      </c>
      <c r="AH190" s="47">
        <v>7.9943287037036997E-3</v>
      </c>
      <c r="AI190" s="47">
        <v>2.4118055555555598E-3</v>
      </c>
      <c r="AJ190" s="47">
        <v>3.1867939814814797E-2</v>
      </c>
      <c r="AK190" s="47">
        <v>6.2319444444444401E-3</v>
      </c>
      <c r="AL190" s="47">
        <v>1.8280208333333301E-2</v>
      </c>
      <c r="AM190" s="47">
        <v>7.9943287037036997E-3</v>
      </c>
      <c r="AN190" s="47">
        <v>2.4118055555555598E-3</v>
      </c>
      <c r="AO190" s="47">
        <v>3.1867939814814797E-2</v>
      </c>
      <c r="AP190" s="47">
        <v>4.15891203703704E-3</v>
      </c>
      <c r="AQ190" s="47">
        <v>2.0730324074074102E-3</v>
      </c>
      <c r="AR190" s="47">
        <v>1.8280208333333301E-2</v>
      </c>
    </row>
    <row r="191" spans="1:53" hidden="1">
      <c r="A191" s="42">
        <v>402</v>
      </c>
      <c r="B191" s="40" t="s">
        <v>244</v>
      </c>
      <c r="C191" s="40" t="s">
        <v>131</v>
      </c>
      <c r="D191" s="40" t="s">
        <v>131</v>
      </c>
      <c r="E191" s="40"/>
      <c r="F191" s="40" t="s">
        <v>267</v>
      </c>
      <c r="G191" s="40" t="s">
        <v>485</v>
      </c>
      <c r="H191" s="40" t="s">
        <v>486</v>
      </c>
      <c r="I191" s="43">
        <v>35670</v>
      </c>
      <c r="J191" s="40" t="s">
        <v>247</v>
      </c>
      <c r="P191" s="44">
        <v>2.4537037037037001E-3</v>
      </c>
      <c r="Q191" s="45">
        <v>16.966000000000001</v>
      </c>
      <c r="R191" s="46">
        <v>0.341712962962963</v>
      </c>
      <c r="S191" s="47">
        <v>6.2745138888888899E-2</v>
      </c>
      <c r="T191" s="47">
        <v>6.2745138888888899E-2</v>
      </c>
      <c r="U191" s="47">
        <v>6.2745138888888899E-2</v>
      </c>
      <c r="V191" s="47">
        <v>0.12320810185185201</v>
      </c>
      <c r="W191" s="40" t="s">
        <v>248</v>
      </c>
      <c r="X191" s="40" t="s">
        <v>52</v>
      </c>
      <c r="Z191" s="42">
        <v>188</v>
      </c>
      <c r="AA191" s="42">
        <v>16</v>
      </c>
      <c r="AB191" s="42">
        <v>64</v>
      </c>
      <c r="AC191" s="42">
        <v>16</v>
      </c>
      <c r="AD191" s="47">
        <v>2.3374074074074099E-2</v>
      </c>
      <c r="AE191" s="47">
        <v>1.8059259259259299E-2</v>
      </c>
      <c r="AF191" s="47">
        <v>1.8059259259259299E-2</v>
      </c>
      <c r="AG191" s="47">
        <v>1.8059259259259299E-2</v>
      </c>
      <c r="AH191" s="47">
        <v>7.2888888888888899E-3</v>
      </c>
      <c r="AI191" s="47">
        <v>1.50243055555556E-3</v>
      </c>
      <c r="AJ191" s="47">
        <v>3.3926041666666698E-2</v>
      </c>
      <c r="AK191" s="47">
        <v>5.4307870370370404E-3</v>
      </c>
      <c r="AL191" s="47">
        <v>1.9331365740740701E-2</v>
      </c>
      <c r="AM191" s="47">
        <v>7.2888888888888899E-3</v>
      </c>
      <c r="AN191" s="47">
        <v>1.50243055555556E-3</v>
      </c>
      <c r="AO191" s="47">
        <v>3.3926041666666698E-2</v>
      </c>
      <c r="AP191" s="47">
        <v>4.7343749999999999E-3</v>
      </c>
      <c r="AQ191" s="47">
        <v>6.9641203703703705E-4</v>
      </c>
      <c r="AR191" s="47">
        <v>1.9331365740740701E-2</v>
      </c>
    </row>
    <row r="192" spans="1:53" hidden="1">
      <c r="A192" s="42">
        <v>341</v>
      </c>
      <c r="B192" s="40" t="s">
        <v>244</v>
      </c>
      <c r="C192" s="40" t="s">
        <v>100</v>
      </c>
      <c r="D192" s="40" t="s">
        <v>100</v>
      </c>
      <c r="E192" s="40"/>
      <c r="F192" s="40" t="s">
        <v>245</v>
      </c>
      <c r="G192" s="40" t="s">
        <v>359</v>
      </c>
      <c r="H192" s="40" t="s">
        <v>487</v>
      </c>
      <c r="I192" s="43">
        <v>31697</v>
      </c>
      <c r="J192" s="40" t="s">
        <v>247</v>
      </c>
      <c r="P192" s="44">
        <v>2.4537037037037001E-3</v>
      </c>
      <c r="Q192" s="45">
        <v>16.937999999999999</v>
      </c>
      <c r="R192" s="46">
        <v>0.332974537037037</v>
      </c>
      <c r="S192" s="47">
        <v>6.2851041666666704E-2</v>
      </c>
      <c r="T192" s="47">
        <v>6.2851041666666704E-2</v>
      </c>
      <c r="U192" s="47">
        <v>6.2851041666666704E-2</v>
      </c>
      <c r="V192" s="47">
        <v>0.114575578703704</v>
      </c>
      <c r="W192" s="40" t="s">
        <v>248</v>
      </c>
      <c r="X192" s="40" t="s">
        <v>52</v>
      </c>
      <c r="Z192" s="42">
        <v>189</v>
      </c>
      <c r="AA192" s="42">
        <v>17</v>
      </c>
      <c r="AB192" s="42">
        <v>125</v>
      </c>
      <c r="AC192" s="42">
        <v>17</v>
      </c>
      <c r="AD192" s="47">
        <v>2.3606712962962999E-2</v>
      </c>
      <c r="AE192" s="47">
        <v>2.1145833333333301E-2</v>
      </c>
      <c r="AF192" s="47">
        <v>2.3606712962962999E-2</v>
      </c>
      <c r="AG192" s="47">
        <v>2.1145833333333301E-2</v>
      </c>
      <c r="AH192" s="47">
        <v>7.2667824074074102E-3</v>
      </c>
      <c r="AI192" s="47">
        <v>1.67673611111111E-3</v>
      </c>
      <c r="AJ192" s="47">
        <v>3.62591435185185E-2</v>
      </c>
      <c r="AK192" s="47">
        <v>5.8083333333333303E-3</v>
      </c>
      <c r="AL192" s="47">
        <v>1.6701157407407401E-2</v>
      </c>
      <c r="AM192" s="47">
        <v>7.2667824074074102E-3</v>
      </c>
      <c r="AN192" s="47">
        <v>1.67673611111111E-3</v>
      </c>
      <c r="AO192" s="47">
        <v>3.62591435185185E-2</v>
      </c>
      <c r="AP192" s="47">
        <v>5.1460648148148203E-3</v>
      </c>
      <c r="AQ192" s="47">
        <v>6.6226851851851896E-4</v>
      </c>
      <c r="AR192" s="47">
        <v>1.6701157407407401E-2</v>
      </c>
    </row>
    <row r="193" spans="1:64" hidden="1">
      <c r="A193" s="42">
        <v>292</v>
      </c>
      <c r="B193" s="40" t="s">
        <v>244</v>
      </c>
      <c r="C193" s="58" t="s">
        <v>113</v>
      </c>
      <c r="D193" s="58" t="s">
        <v>113</v>
      </c>
      <c r="E193" s="58"/>
      <c r="F193" s="40" t="s">
        <v>267</v>
      </c>
      <c r="G193" s="40" t="s">
        <v>488</v>
      </c>
      <c r="H193" s="40" t="s">
        <v>489</v>
      </c>
      <c r="I193" s="43">
        <v>32168</v>
      </c>
      <c r="J193" s="40" t="s">
        <v>247</v>
      </c>
      <c r="P193" s="44">
        <v>2.4652777777777802E-3</v>
      </c>
      <c r="Q193" s="45">
        <v>16.835000000000001</v>
      </c>
      <c r="R193" s="46">
        <v>0.32471064814814798</v>
      </c>
      <c r="S193" s="47">
        <v>6.32351851851852E-2</v>
      </c>
      <c r="T193" s="47">
        <v>6.32351851851852E-2</v>
      </c>
      <c r="U193" s="47">
        <v>6.32351851851852E-2</v>
      </c>
      <c r="V193" s="47">
        <v>0.106695833333333</v>
      </c>
      <c r="W193" s="40" t="s">
        <v>248</v>
      </c>
      <c r="X193" s="40" t="s">
        <v>52</v>
      </c>
      <c r="Z193" s="42">
        <v>190</v>
      </c>
      <c r="AA193" s="42">
        <v>14</v>
      </c>
      <c r="AB193" s="42">
        <v>65</v>
      </c>
      <c r="AC193" s="42">
        <v>14</v>
      </c>
      <c r="AD193" s="47">
        <v>2.2947453703703699E-2</v>
      </c>
      <c r="AE193" s="47">
        <v>1.03618055555556E-2</v>
      </c>
      <c r="AF193" s="47">
        <v>1.7632638888888899E-2</v>
      </c>
      <c r="AG193" s="47">
        <v>1.03618055555556E-2</v>
      </c>
      <c r="AH193" s="47">
        <v>6.4350694444444403E-3</v>
      </c>
      <c r="AI193" s="47">
        <v>9.7060185185185205E-4</v>
      </c>
      <c r="AJ193" s="47">
        <v>3.5733564814814801E-2</v>
      </c>
      <c r="AK193" s="47">
        <v>4.44849537037037E-3</v>
      </c>
      <c r="AL193" s="47">
        <v>1.9465162037037E-2</v>
      </c>
      <c r="AM193" s="47">
        <v>6.4350694444444403E-3</v>
      </c>
      <c r="AN193" s="47">
        <v>9.7060185185185205E-4</v>
      </c>
      <c r="AO193" s="47">
        <v>3.5733564814814801E-2</v>
      </c>
      <c r="AP193" s="47">
        <v>3.8177083333333301E-3</v>
      </c>
      <c r="AQ193" s="47">
        <v>6.3078703703703702E-4</v>
      </c>
      <c r="AR193" s="47">
        <v>1.9465162037037E-2</v>
      </c>
    </row>
    <row r="194" spans="1:64">
      <c r="A194" s="42">
        <v>116</v>
      </c>
      <c r="B194" s="48" t="s">
        <v>244</v>
      </c>
      <c r="C194" s="48" t="s">
        <v>96</v>
      </c>
      <c r="D194" s="48" t="s">
        <v>96</v>
      </c>
      <c r="E194" s="48"/>
      <c r="F194" s="48" t="s">
        <v>267</v>
      </c>
      <c r="G194" s="48" t="s">
        <v>490</v>
      </c>
      <c r="H194" s="48" t="s">
        <v>491</v>
      </c>
      <c r="I194" s="49">
        <v>30939</v>
      </c>
      <c r="J194" s="40" t="s">
        <v>247</v>
      </c>
      <c r="M194" s="48" t="s">
        <v>3</v>
      </c>
      <c r="P194" s="44">
        <v>2.4768518518518499E-3</v>
      </c>
      <c r="Q194" s="45">
        <v>16.763000000000002</v>
      </c>
      <c r="R194" s="46">
        <v>0.28518518518518499</v>
      </c>
      <c r="S194" s="47">
        <v>6.3507175925925904E-2</v>
      </c>
      <c r="T194" s="47">
        <v>6.3507175925925904E-2</v>
      </c>
      <c r="U194" s="50">
        <v>6.3507175925925904E-2</v>
      </c>
      <c r="V194" s="47">
        <v>6.7442361111111099E-2</v>
      </c>
      <c r="W194" s="40" t="s">
        <v>248</v>
      </c>
      <c r="X194" s="40" t="s">
        <v>52</v>
      </c>
      <c r="Z194" s="51">
        <v>191</v>
      </c>
      <c r="AA194" s="42">
        <v>7</v>
      </c>
      <c r="AB194" s="42">
        <v>66</v>
      </c>
      <c r="AC194" s="42">
        <v>7</v>
      </c>
      <c r="AD194" s="47">
        <v>2.3505671296296299E-2</v>
      </c>
      <c r="AE194" s="47">
        <v>7.5265046296296304E-3</v>
      </c>
      <c r="AF194" s="47">
        <v>1.8190856481481499E-2</v>
      </c>
      <c r="AG194" s="47">
        <v>7.5265046296296304E-3</v>
      </c>
      <c r="AH194" s="47">
        <v>7.7318287037037E-3</v>
      </c>
      <c r="AI194" s="47">
        <v>1.9174768518518499E-3</v>
      </c>
      <c r="AJ194" s="47">
        <v>3.3142129629629598E-2</v>
      </c>
      <c r="AK194" s="47">
        <v>5.4506944444444403E-3</v>
      </c>
      <c r="AL194" s="47">
        <v>1.9368981481481501E-2</v>
      </c>
      <c r="AM194" s="47">
        <v>7.7318287037037E-3</v>
      </c>
      <c r="AN194" s="47">
        <v>1.9174768518518499E-3</v>
      </c>
      <c r="AO194" s="47">
        <v>3.3142129629629598E-2</v>
      </c>
      <c r="AP194" s="47">
        <v>4.1039351851851896E-3</v>
      </c>
      <c r="AQ194" s="47">
        <v>1.34675925925926E-3</v>
      </c>
      <c r="AR194" s="47">
        <v>1.9368981481481501E-2</v>
      </c>
      <c r="AS194" s="39" t="s">
        <v>53</v>
      </c>
      <c r="AW194" s="39">
        <v>97</v>
      </c>
    </row>
    <row r="195" spans="1:64" hidden="1">
      <c r="A195" s="42">
        <v>141</v>
      </c>
      <c r="B195" s="40" t="s">
        <v>244</v>
      </c>
      <c r="C195" s="40" t="s">
        <v>131</v>
      </c>
      <c r="D195" s="40" t="s">
        <v>131</v>
      </c>
      <c r="E195" s="40"/>
      <c r="F195" s="40" t="s">
        <v>267</v>
      </c>
      <c r="G195" s="40" t="s">
        <v>492</v>
      </c>
      <c r="H195" s="40" t="s">
        <v>493</v>
      </c>
      <c r="I195" s="43">
        <v>34477</v>
      </c>
      <c r="J195" s="40" t="s">
        <v>247</v>
      </c>
      <c r="P195" s="44">
        <v>2.48842592592593E-3</v>
      </c>
      <c r="Q195" s="45">
        <v>16.704000000000001</v>
      </c>
      <c r="R195" s="46">
        <v>0.28984953703703698</v>
      </c>
      <c r="S195" s="47">
        <v>6.3732175925925894E-2</v>
      </c>
      <c r="T195" s="47">
        <v>6.3732175925925894E-2</v>
      </c>
      <c r="U195" s="47">
        <v>6.3732175925925894E-2</v>
      </c>
      <c r="V195" s="47">
        <v>7.2331712962962993E-2</v>
      </c>
      <c r="W195" s="40" t="s">
        <v>248</v>
      </c>
      <c r="X195" s="40" t="s">
        <v>52</v>
      </c>
      <c r="Z195" s="42">
        <v>192</v>
      </c>
      <c r="AA195" s="42">
        <v>17</v>
      </c>
      <c r="AB195" s="42">
        <v>67</v>
      </c>
      <c r="AC195" s="42">
        <v>17</v>
      </c>
      <c r="AD195" s="47">
        <v>2.3195370370370401E-2</v>
      </c>
      <c r="AE195" s="47">
        <v>1.7880555555555601E-2</v>
      </c>
      <c r="AF195" s="47">
        <v>1.7880555555555601E-2</v>
      </c>
      <c r="AG195" s="47">
        <v>1.7880555555555601E-2</v>
      </c>
      <c r="AH195" s="47">
        <v>8.0996527777777803E-3</v>
      </c>
      <c r="AI195" s="47">
        <v>2.20578703703704E-3</v>
      </c>
      <c r="AJ195" s="47">
        <v>3.3030671296296298E-2</v>
      </c>
      <c r="AK195" s="47">
        <v>4.5062499999999998E-3</v>
      </c>
      <c r="AL195" s="47">
        <v>1.94584490740741E-2</v>
      </c>
      <c r="AM195" s="47">
        <v>8.0996527777777803E-3</v>
      </c>
      <c r="AN195" s="47">
        <v>2.20578703703704E-3</v>
      </c>
      <c r="AO195" s="47">
        <v>3.3030671296296298E-2</v>
      </c>
      <c r="AP195" s="47">
        <v>3.5686342592592601E-3</v>
      </c>
      <c r="AQ195" s="47">
        <v>9.3761574074074103E-4</v>
      </c>
      <c r="AR195" s="47">
        <v>1.94584490740741E-2</v>
      </c>
    </row>
    <row r="196" spans="1:64" hidden="1">
      <c r="A196" s="42">
        <v>377</v>
      </c>
      <c r="B196" s="40" t="s">
        <v>244</v>
      </c>
      <c r="C196" s="40" t="s">
        <v>128</v>
      </c>
      <c r="D196" s="40" t="s">
        <v>128</v>
      </c>
      <c r="E196" s="40"/>
      <c r="F196" s="40" t="s">
        <v>267</v>
      </c>
      <c r="G196" s="40" t="s">
        <v>494</v>
      </c>
      <c r="H196" s="40" t="s">
        <v>495</v>
      </c>
      <c r="I196" s="43">
        <v>26276</v>
      </c>
      <c r="J196" s="40" t="s">
        <v>247</v>
      </c>
      <c r="P196" s="44">
        <v>2.5231481481481498E-3</v>
      </c>
      <c r="Q196" s="45">
        <v>16.510999999999999</v>
      </c>
      <c r="R196" s="46">
        <v>0.33778935185185199</v>
      </c>
      <c r="S196" s="47">
        <v>6.4474884259259305E-2</v>
      </c>
      <c r="T196" s="47">
        <v>6.4474884259259305E-2</v>
      </c>
      <c r="U196" s="47">
        <v>6.4474884259259305E-2</v>
      </c>
      <c r="V196" s="47">
        <v>0.12101423611111101</v>
      </c>
      <c r="W196" s="40" t="s">
        <v>248</v>
      </c>
      <c r="X196" s="40" t="s">
        <v>52</v>
      </c>
      <c r="Z196" s="42">
        <v>193</v>
      </c>
      <c r="AA196" s="42">
        <v>4</v>
      </c>
      <c r="AB196" s="42">
        <v>68</v>
      </c>
      <c r="AC196" s="42">
        <v>4</v>
      </c>
      <c r="AD196" s="47">
        <v>2.4456597222222199E-2</v>
      </c>
      <c r="AE196" s="47">
        <v>1.2683796296296301E-2</v>
      </c>
      <c r="AF196" s="47">
        <v>1.9141782407407399E-2</v>
      </c>
      <c r="AG196" s="47">
        <v>1.2683796296296301E-2</v>
      </c>
      <c r="AH196" s="47">
        <v>7.9504629629629595E-3</v>
      </c>
      <c r="AI196" s="47">
        <v>2.07418981481481E-3</v>
      </c>
      <c r="AJ196" s="47">
        <v>3.08340277777778E-2</v>
      </c>
      <c r="AK196" s="47">
        <v>4.9953703703703696E-3</v>
      </c>
      <c r="AL196" s="47">
        <v>2.2707986111111099E-2</v>
      </c>
      <c r="AM196" s="47">
        <v>7.9504629629629595E-3</v>
      </c>
      <c r="AN196" s="47">
        <v>2.07418981481481E-3</v>
      </c>
      <c r="AO196" s="47">
        <v>3.08340277777778E-2</v>
      </c>
      <c r="AP196" s="47">
        <v>4.0871527777777798E-3</v>
      </c>
      <c r="AQ196" s="47">
        <v>9.0821759259259295E-4</v>
      </c>
      <c r="AR196" s="47">
        <v>2.2707986111111099E-2</v>
      </c>
    </row>
    <row r="197" spans="1:64">
      <c r="A197" s="42">
        <v>143</v>
      </c>
      <c r="B197" s="64" t="s">
        <v>244</v>
      </c>
      <c r="C197" s="58" t="s">
        <v>103</v>
      </c>
      <c r="D197" s="58" t="s">
        <v>157</v>
      </c>
      <c r="E197" s="58" t="s">
        <v>665</v>
      </c>
      <c r="F197" s="64" t="s">
        <v>245</v>
      </c>
      <c r="G197" s="64" t="s">
        <v>496</v>
      </c>
      <c r="H197" s="64" t="s">
        <v>497</v>
      </c>
      <c r="I197" s="65">
        <v>23346</v>
      </c>
      <c r="J197" s="40" t="s">
        <v>247</v>
      </c>
      <c r="M197" s="64" t="s">
        <v>51</v>
      </c>
      <c r="P197" s="44">
        <v>2.5231481481481498E-3</v>
      </c>
      <c r="Q197" s="45">
        <v>16.474</v>
      </c>
      <c r="R197" s="46">
        <v>0.290219907407407</v>
      </c>
      <c r="S197" s="47">
        <v>6.46202546296296E-2</v>
      </c>
      <c r="T197" s="47">
        <v>6.46202546296296E-2</v>
      </c>
      <c r="U197" s="66">
        <v>6.46202546296296E-2</v>
      </c>
      <c r="V197" s="47">
        <v>7.3590162037036999E-2</v>
      </c>
      <c r="W197" s="40" t="s">
        <v>248</v>
      </c>
      <c r="X197" s="40" t="s">
        <v>52</v>
      </c>
      <c r="Z197" s="67">
        <v>194</v>
      </c>
      <c r="AA197" s="42">
        <v>5</v>
      </c>
      <c r="AB197" s="42">
        <v>126</v>
      </c>
      <c r="AC197" s="42">
        <v>5</v>
      </c>
      <c r="AD197" s="47">
        <v>2.5270138888888901E-2</v>
      </c>
      <c r="AE197" s="47">
        <v>1.7035648148148098E-2</v>
      </c>
      <c r="AF197" s="47">
        <v>2.5270138888888901E-2</v>
      </c>
      <c r="AG197" s="47">
        <v>1.7035648148148098E-2</v>
      </c>
      <c r="AH197" s="47">
        <v>8.2194444444444407E-3</v>
      </c>
      <c r="AI197" s="47">
        <v>2.2694444444444398E-3</v>
      </c>
      <c r="AJ197" s="47">
        <v>3.29047453703704E-2</v>
      </c>
      <c r="AK197" s="47">
        <v>6.41979166666667E-3</v>
      </c>
      <c r="AL197" s="47">
        <v>1.95621527777778E-2</v>
      </c>
      <c r="AM197" s="47">
        <v>8.2194444444444407E-3</v>
      </c>
      <c r="AN197" s="47">
        <v>2.2694444444444398E-3</v>
      </c>
      <c r="AO197" s="47">
        <v>3.29047453703704E-2</v>
      </c>
      <c r="AP197" s="47">
        <v>4.7553240740740698E-3</v>
      </c>
      <c r="AQ197" s="47">
        <v>1.66446759259259E-3</v>
      </c>
      <c r="AR197" s="47">
        <v>1.95621527777778E-2</v>
      </c>
      <c r="AS197" s="39" t="s">
        <v>53</v>
      </c>
      <c r="BL197" s="39">
        <v>98</v>
      </c>
    </row>
    <row r="198" spans="1:64" hidden="1">
      <c r="A198" s="42">
        <v>135</v>
      </c>
      <c r="B198" s="40" t="s">
        <v>244</v>
      </c>
      <c r="C198" s="40" t="s">
        <v>90</v>
      </c>
      <c r="D198" s="40" t="s">
        <v>90</v>
      </c>
      <c r="E198" s="40"/>
      <c r="F198" s="40" t="s">
        <v>245</v>
      </c>
      <c r="G198" s="40" t="s">
        <v>498</v>
      </c>
      <c r="H198" s="40" t="s">
        <v>499</v>
      </c>
      <c r="I198" s="43">
        <v>27344</v>
      </c>
      <c r="J198" s="40" t="s">
        <v>247</v>
      </c>
      <c r="P198" s="44">
        <v>2.5231481481481498E-3</v>
      </c>
      <c r="Q198" s="45">
        <v>16.457000000000001</v>
      </c>
      <c r="R198" s="46">
        <v>0.28865740740740697</v>
      </c>
      <c r="S198" s="47">
        <v>6.4688425925925899E-2</v>
      </c>
      <c r="T198" s="47">
        <v>6.4688425925925899E-2</v>
      </c>
      <c r="U198" s="47">
        <v>6.4688425925925899E-2</v>
      </c>
      <c r="V198" s="47">
        <v>7.2095833333333303E-2</v>
      </c>
      <c r="W198" s="40" t="s">
        <v>248</v>
      </c>
      <c r="X198" s="40" t="s">
        <v>52</v>
      </c>
      <c r="Z198" s="42">
        <v>195</v>
      </c>
      <c r="AA198" s="42">
        <v>18</v>
      </c>
      <c r="AB198" s="42">
        <v>127</v>
      </c>
      <c r="AC198" s="42">
        <v>18</v>
      </c>
      <c r="AD198" s="47">
        <v>2.50366898148148E-2</v>
      </c>
      <c r="AE198" s="47">
        <v>2.33087962962963E-2</v>
      </c>
      <c r="AF198" s="47">
        <v>2.50366898148148E-2</v>
      </c>
      <c r="AG198" s="47">
        <v>2.33087962962963E-2</v>
      </c>
      <c r="AH198" s="47">
        <v>8.0474537037037008E-3</v>
      </c>
      <c r="AI198" s="47">
        <v>2.21064814814815E-3</v>
      </c>
      <c r="AJ198" s="47">
        <v>3.2940046296296301E-2</v>
      </c>
      <c r="AK198" s="47">
        <v>5.7402777777777799E-3</v>
      </c>
      <c r="AL198" s="47">
        <v>2.0203703703703699E-2</v>
      </c>
      <c r="AM198" s="47">
        <v>8.0474537037037008E-3</v>
      </c>
      <c r="AN198" s="47">
        <v>2.21064814814815E-3</v>
      </c>
      <c r="AO198" s="47">
        <v>3.2940046296296301E-2</v>
      </c>
      <c r="AP198" s="47">
        <v>4.4537037037037002E-3</v>
      </c>
      <c r="AQ198" s="47">
        <v>1.28657407407407E-3</v>
      </c>
      <c r="AR198" s="47">
        <v>2.0203703703703699E-2</v>
      </c>
    </row>
    <row r="199" spans="1:64">
      <c r="A199" s="42">
        <v>382</v>
      </c>
      <c r="B199" s="64" t="s">
        <v>244</v>
      </c>
      <c r="C199" s="64" t="s">
        <v>113</v>
      </c>
      <c r="D199" s="64" t="s">
        <v>113</v>
      </c>
      <c r="E199" s="64"/>
      <c r="F199" s="64" t="s">
        <v>267</v>
      </c>
      <c r="G199" s="64" t="s">
        <v>500</v>
      </c>
      <c r="H199" s="64" t="s">
        <v>501</v>
      </c>
      <c r="I199" s="65">
        <v>33242</v>
      </c>
      <c r="J199" s="40" t="s">
        <v>247</v>
      </c>
      <c r="M199" s="64" t="s">
        <v>51</v>
      </c>
      <c r="P199" s="44">
        <v>2.5347222222222199E-3</v>
      </c>
      <c r="Q199" s="45">
        <v>16.414999999999999</v>
      </c>
      <c r="R199" s="46">
        <v>0.33870370370370401</v>
      </c>
      <c r="S199" s="47">
        <v>6.4852430555555604E-2</v>
      </c>
      <c r="T199" s="47">
        <v>6.4852430555555604E-2</v>
      </c>
      <c r="U199" s="66">
        <v>6.4852430555555604E-2</v>
      </c>
      <c r="V199" s="47">
        <v>0.122306134259259</v>
      </c>
      <c r="W199" s="40" t="s">
        <v>248</v>
      </c>
      <c r="X199" s="40" t="s">
        <v>52</v>
      </c>
      <c r="Z199" s="67">
        <v>196</v>
      </c>
      <c r="AA199" s="42">
        <v>15</v>
      </c>
      <c r="AB199" s="42">
        <v>69</v>
      </c>
      <c r="AC199" s="42">
        <v>15</v>
      </c>
      <c r="AD199" s="47">
        <v>2.4933796296296301E-2</v>
      </c>
      <c r="AE199" s="47">
        <v>1.2348148148148099E-2</v>
      </c>
      <c r="AF199" s="47">
        <v>1.9618981481481501E-2</v>
      </c>
      <c r="AG199" s="47">
        <v>1.2348148148148099E-2</v>
      </c>
      <c r="AH199" s="47">
        <v>7.4732638888888904E-3</v>
      </c>
      <c r="AI199" s="47">
        <v>3.1244212962963001E-3</v>
      </c>
      <c r="AJ199" s="47">
        <v>3.19059027777778E-2</v>
      </c>
      <c r="AK199" s="47">
        <v>6.8785879629629596E-3</v>
      </c>
      <c r="AL199" s="47">
        <v>1.9657060185185201E-2</v>
      </c>
      <c r="AM199" s="47">
        <v>7.4732638888888904E-3</v>
      </c>
      <c r="AN199" s="47">
        <v>3.1244212962963001E-3</v>
      </c>
      <c r="AO199" s="47">
        <v>3.19059027777778E-2</v>
      </c>
      <c r="AP199" s="47">
        <v>4.1868055555555599E-3</v>
      </c>
      <c r="AQ199" s="47">
        <v>2.6917824074074101E-3</v>
      </c>
      <c r="AR199" s="47">
        <v>1.9657060185185201E-2</v>
      </c>
      <c r="AS199" s="39" t="s">
        <v>53</v>
      </c>
      <c r="AV199" s="39">
        <v>94</v>
      </c>
    </row>
    <row r="200" spans="1:64" hidden="1">
      <c r="A200" s="42">
        <v>113</v>
      </c>
      <c r="B200" s="40" t="s">
        <v>244</v>
      </c>
      <c r="C200" s="40" t="s">
        <v>85</v>
      </c>
      <c r="D200" s="40" t="s">
        <v>85</v>
      </c>
      <c r="E200" s="40"/>
      <c r="F200" s="40" t="s">
        <v>245</v>
      </c>
      <c r="G200" s="40" t="s">
        <v>112</v>
      </c>
      <c r="H200" s="40" t="s">
        <v>502</v>
      </c>
      <c r="I200" s="43">
        <v>29344</v>
      </c>
      <c r="J200" s="40" t="s">
        <v>247</v>
      </c>
      <c r="P200" s="44">
        <v>2.5347222222222199E-3</v>
      </c>
      <c r="Q200" s="45">
        <v>16.384</v>
      </c>
      <c r="R200" s="46">
        <v>0.28474537037037001</v>
      </c>
      <c r="S200" s="47">
        <v>6.4975000000000005E-2</v>
      </c>
      <c r="T200" s="47">
        <v>6.4975000000000005E-2</v>
      </c>
      <c r="U200" s="47">
        <v>6.4975000000000005E-2</v>
      </c>
      <c r="V200" s="47">
        <v>6.8470370370370404E-2</v>
      </c>
      <c r="W200" s="40" t="s">
        <v>248</v>
      </c>
      <c r="X200" s="40" t="s">
        <v>52</v>
      </c>
      <c r="Z200" s="42">
        <v>197</v>
      </c>
      <c r="AA200" s="42">
        <v>20</v>
      </c>
      <c r="AB200" s="42">
        <v>128</v>
      </c>
      <c r="AC200" s="42">
        <v>20</v>
      </c>
      <c r="AD200" s="47">
        <v>2.5351504629629599E-2</v>
      </c>
      <c r="AE200" s="47">
        <v>2.1812384259259299E-2</v>
      </c>
      <c r="AF200" s="47">
        <v>2.5351504629629599E-2</v>
      </c>
      <c r="AG200" s="47">
        <v>2.1812384259259299E-2</v>
      </c>
      <c r="AH200" s="47">
        <v>8.3335648148148093E-3</v>
      </c>
      <c r="AI200" s="47">
        <v>1.63171296296296E-3</v>
      </c>
      <c r="AJ200" s="47">
        <v>3.6434953703703699E-2</v>
      </c>
      <c r="AK200" s="47">
        <v>5.3009259259259303E-3</v>
      </c>
      <c r="AL200" s="47">
        <v>1.7755787037037001E-2</v>
      </c>
      <c r="AM200" s="47">
        <v>8.3335648148148093E-3</v>
      </c>
      <c r="AN200" s="47">
        <v>1.63171296296296E-3</v>
      </c>
      <c r="AO200" s="47">
        <v>3.6434953703703699E-2</v>
      </c>
      <c r="AP200" s="47">
        <v>4.4819444444444403E-3</v>
      </c>
      <c r="AQ200" s="47">
        <v>8.1898148148148195E-4</v>
      </c>
      <c r="AR200" s="47">
        <v>1.7755787037037001E-2</v>
      </c>
    </row>
    <row r="201" spans="1:64">
      <c r="A201" s="42">
        <v>114</v>
      </c>
      <c r="B201" s="84" t="s">
        <v>244</v>
      </c>
      <c r="C201" s="84" t="s">
        <v>128</v>
      </c>
      <c r="D201" s="84" t="s">
        <v>128</v>
      </c>
      <c r="E201" s="84"/>
      <c r="F201" s="84" t="s">
        <v>267</v>
      </c>
      <c r="G201" s="84" t="s">
        <v>503</v>
      </c>
      <c r="H201" s="84" t="s">
        <v>504</v>
      </c>
      <c r="I201" s="85">
        <v>26209</v>
      </c>
      <c r="J201" s="84" t="s">
        <v>247</v>
      </c>
      <c r="K201" s="86"/>
      <c r="L201" s="86"/>
      <c r="M201" s="84" t="s">
        <v>15</v>
      </c>
      <c r="N201" s="86"/>
      <c r="O201" s="86"/>
      <c r="P201" s="87">
        <v>2.5462962962963E-3</v>
      </c>
      <c r="Q201" s="88">
        <v>16.292000000000002</v>
      </c>
      <c r="R201" s="89">
        <v>0.28494212962963</v>
      </c>
      <c r="S201" s="90">
        <v>6.5340046296296306E-2</v>
      </c>
      <c r="T201" s="90">
        <v>6.5340046296296306E-2</v>
      </c>
      <c r="U201" s="90">
        <v>6.5340046296296306E-2</v>
      </c>
      <c r="V201" s="90">
        <v>6.9032175925925907E-2</v>
      </c>
      <c r="W201" s="84" t="s">
        <v>248</v>
      </c>
      <c r="X201" s="84" t="s">
        <v>52</v>
      </c>
      <c r="Y201" s="86"/>
      <c r="Z201" s="91">
        <v>198</v>
      </c>
      <c r="AA201" s="42">
        <v>5</v>
      </c>
      <c r="AB201" s="42">
        <v>70</v>
      </c>
      <c r="AC201" s="42">
        <v>5</v>
      </c>
      <c r="AD201" s="47">
        <v>2.6095717592592601E-2</v>
      </c>
      <c r="AE201" s="47">
        <v>1.4322916666666701E-2</v>
      </c>
      <c r="AF201" s="47">
        <v>2.0780902777777801E-2</v>
      </c>
      <c r="AG201" s="47">
        <v>1.4322916666666701E-2</v>
      </c>
      <c r="AH201" s="47">
        <v>8.5199074074074101E-3</v>
      </c>
      <c r="AI201" s="47">
        <v>1.9763888888888899E-3</v>
      </c>
      <c r="AJ201" s="47">
        <v>3.6011226851851902E-2</v>
      </c>
      <c r="AK201" s="47">
        <v>5.8226851851851903E-3</v>
      </c>
      <c r="AL201" s="47">
        <v>1.7870949074074102E-2</v>
      </c>
      <c r="AM201" s="47">
        <v>8.5199074074074101E-3</v>
      </c>
      <c r="AN201" s="47">
        <v>1.9763888888888899E-3</v>
      </c>
      <c r="AO201" s="47">
        <v>3.6011226851851902E-2</v>
      </c>
      <c r="AP201" s="47">
        <v>5.2287037037036998E-3</v>
      </c>
      <c r="AQ201" s="47">
        <v>5.9398148148148103E-4</v>
      </c>
      <c r="AR201" s="47">
        <v>1.7870949074074102E-2</v>
      </c>
      <c r="AS201" s="39" t="s">
        <v>53</v>
      </c>
      <c r="AZ201" s="39">
        <v>96</v>
      </c>
    </row>
    <row r="202" spans="1:64" hidden="1">
      <c r="A202" s="42">
        <v>165</v>
      </c>
      <c r="B202" s="40" t="s">
        <v>244</v>
      </c>
      <c r="C202" s="40" t="s">
        <v>159</v>
      </c>
      <c r="D202" s="40" t="s">
        <v>159</v>
      </c>
      <c r="E202" s="40"/>
      <c r="F202" s="40" t="s">
        <v>267</v>
      </c>
      <c r="G202" s="40" t="s">
        <v>505</v>
      </c>
      <c r="H202" s="40" t="s">
        <v>506</v>
      </c>
      <c r="I202" s="43">
        <v>23916</v>
      </c>
      <c r="J202" s="40" t="s">
        <v>247</v>
      </c>
      <c r="P202" s="44">
        <v>2.5578703703703701E-3</v>
      </c>
      <c r="Q202" s="45">
        <v>16.286000000000001</v>
      </c>
      <c r="R202" s="46">
        <v>0.29351851851851901</v>
      </c>
      <c r="S202" s="47">
        <v>6.5364004629629602E-2</v>
      </c>
      <c r="T202" s="47">
        <v>6.5364004629629602E-2</v>
      </c>
      <c r="U202" s="47">
        <v>6.5364004629629602E-2</v>
      </c>
      <c r="V202" s="47">
        <v>7.76325231481481E-2</v>
      </c>
      <c r="W202" s="40" t="s">
        <v>248</v>
      </c>
      <c r="X202" s="40" t="s">
        <v>52</v>
      </c>
      <c r="Z202" s="42">
        <v>199</v>
      </c>
      <c r="AA202" s="42">
        <v>6</v>
      </c>
      <c r="AB202" s="42">
        <v>71</v>
      </c>
      <c r="AC202" s="42">
        <v>6</v>
      </c>
      <c r="AD202" s="47">
        <v>2.5586689814814802E-2</v>
      </c>
      <c r="AE202" s="47">
        <v>1.4244212962963E-2</v>
      </c>
      <c r="AF202" s="47">
        <v>2.0271875000000002E-2</v>
      </c>
      <c r="AG202" s="47">
        <v>1.4244212962963E-2</v>
      </c>
      <c r="AH202" s="47">
        <v>8.4658564814814805E-3</v>
      </c>
      <c r="AI202" s="47">
        <v>1.6144675925925901E-3</v>
      </c>
      <c r="AJ202" s="47">
        <v>3.3751851851851901E-2</v>
      </c>
      <c r="AK202" s="47">
        <v>4.8870370370370404E-3</v>
      </c>
      <c r="AL202" s="47">
        <v>2.0972916666666699E-2</v>
      </c>
      <c r="AM202" s="47">
        <v>8.4658564814814805E-3</v>
      </c>
      <c r="AN202" s="47">
        <v>1.6144675925925901E-3</v>
      </c>
      <c r="AO202" s="47">
        <v>3.3751851851851901E-2</v>
      </c>
      <c r="AP202" s="47">
        <v>4.3281250000000004E-3</v>
      </c>
      <c r="AQ202" s="47">
        <v>5.5891203703703702E-4</v>
      </c>
      <c r="AR202" s="47">
        <v>2.0972916666666699E-2</v>
      </c>
    </row>
    <row r="203" spans="1:64" hidden="1">
      <c r="A203" s="42">
        <v>184</v>
      </c>
      <c r="B203" s="40" t="s">
        <v>244</v>
      </c>
      <c r="C203" s="40" t="s">
        <v>145</v>
      </c>
      <c r="D203" s="40" t="s">
        <v>145</v>
      </c>
      <c r="E203" s="40"/>
      <c r="F203" s="40" t="s">
        <v>267</v>
      </c>
      <c r="G203" s="40" t="s">
        <v>507</v>
      </c>
      <c r="H203" s="40" t="s">
        <v>253</v>
      </c>
      <c r="I203" s="43">
        <v>36670</v>
      </c>
      <c r="J203" s="40" t="s">
        <v>247</v>
      </c>
      <c r="P203" s="44">
        <v>2.5578703703703701E-3</v>
      </c>
      <c r="Q203" s="45">
        <v>16.274999999999999</v>
      </c>
      <c r="R203" s="46">
        <v>0.29658564814814797</v>
      </c>
      <c r="S203" s="47">
        <v>6.5410069444444399E-2</v>
      </c>
      <c r="T203" s="47">
        <v>6.5410069444444399E-2</v>
      </c>
      <c r="U203" s="47">
        <v>6.5410069444444399E-2</v>
      </c>
      <c r="V203" s="47">
        <v>8.0745717592592595E-2</v>
      </c>
      <c r="W203" s="40" t="s">
        <v>248</v>
      </c>
      <c r="X203" s="40" t="s">
        <v>52</v>
      </c>
      <c r="Z203" s="42">
        <v>200</v>
      </c>
      <c r="AA203" s="42">
        <v>6</v>
      </c>
      <c r="AB203" s="42">
        <v>72</v>
      </c>
      <c r="AC203" s="42">
        <v>6</v>
      </c>
      <c r="AD203" s="47">
        <v>2.5454513888888902E-2</v>
      </c>
      <c r="AE203" s="47">
        <v>1.6900115740740702E-2</v>
      </c>
      <c r="AF203" s="47">
        <v>2.0139699074074102E-2</v>
      </c>
      <c r="AG203" s="47">
        <v>1.6900115740740702E-2</v>
      </c>
      <c r="AH203" s="47">
        <v>9.59664351851852E-3</v>
      </c>
      <c r="AI203" s="47">
        <v>1.2266203703703701E-3</v>
      </c>
      <c r="AJ203" s="47">
        <v>3.5313425925925901E-2</v>
      </c>
      <c r="AK203" s="47">
        <v>4.7221064814814799E-3</v>
      </c>
      <c r="AL203" s="47">
        <v>1.8701157407407399E-2</v>
      </c>
      <c r="AM203" s="47">
        <v>9.59664351851852E-3</v>
      </c>
      <c r="AN203" s="47">
        <v>1.2266203703703701E-3</v>
      </c>
      <c r="AO203" s="47">
        <v>3.5313425925925901E-2</v>
      </c>
      <c r="AP203" s="47">
        <v>4.1498842592592603E-3</v>
      </c>
      <c r="AQ203" s="47">
        <v>5.7222222222222201E-4</v>
      </c>
      <c r="AR203" s="47">
        <v>1.8701157407407399E-2</v>
      </c>
    </row>
    <row r="204" spans="1:64" hidden="1">
      <c r="A204" s="42">
        <v>383</v>
      </c>
      <c r="B204" s="40" t="s">
        <v>244</v>
      </c>
      <c r="C204" s="40" t="s">
        <v>96</v>
      </c>
      <c r="D204" s="40" t="s">
        <v>96</v>
      </c>
      <c r="E204" s="40"/>
      <c r="F204" s="40" t="s">
        <v>267</v>
      </c>
      <c r="G204" s="40" t="s">
        <v>455</v>
      </c>
      <c r="H204" s="40" t="s">
        <v>483</v>
      </c>
      <c r="I204" s="43">
        <v>31452</v>
      </c>
      <c r="J204" s="40" t="s">
        <v>247</v>
      </c>
      <c r="P204" s="44">
        <v>2.5578703703703701E-3</v>
      </c>
      <c r="Q204" s="45">
        <v>16.268999999999998</v>
      </c>
      <c r="R204" s="46">
        <v>0.33891203703703698</v>
      </c>
      <c r="S204" s="47">
        <v>6.5434375000000003E-2</v>
      </c>
      <c r="T204" s="47">
        <v>6.5434375000000003E-2</v>
      </c>
      <c r="U204" s="47">
        <v>6.5434375000000003E-2</v>
      </c>
      <c r="V204" s="47">
        <v>0.123096412037037</v>
      </c>
      <c r="W204" s="40" t="s">
        <v>248</v>
      </c>
      <c r="X204" s="40" t="s">
        <v>52</v>
      </c>
      <c r="Z204" s="42">
        <v>201</v>
      </c>
      <c r="AA204" s="42">
        <v>8</v>
      </c>
      <c r="AB204" s="42">
        <v>73</v>
      </c>
      <c r="AC204" s="42">
        <v>8</v>
      </c>
      <c r="AD204" s="47">
        <v>2.6190046296296302E-2</v>
      </c>
      <c r="AE204" s="47">
        <v>1.0210879629629599E-2</v>
      </c>
      <c r="AF204" s="47">
        <v>2.0875231481481502E-2</v>
      </c>
      <c r="AG204" s="47">
        <v>1.0210879629629599E-2</v>
      </c>
      <c r="AH204" s="47">
        <v>6.2767361111111097E-3</v>
      </c>
      <c r="AI204" s="47">
        <v>2.7802083333333298E-3</v>
      </c>
      <c r="AJ204" s="47">
        <v>3.3644791666666701E-2</v>
      </c>
      <c r="AK204" s="47">
        <v>7.3726851851851896E-3</v>
      </c>
      <c r="AL204" s="47">
        <v>2.0221064814814799E-2</v>
      </c>
      <c r="AM204" s="47">
        <v>6.2767361111111097E-3</v>
      </c>
      <c r="AN204" s="47">
        <v>2.7802083333333298E-3</v>
      </c>
      <c r="AO204" s="47">
        <v>3.3644791666666701E-2</v>
      </c>
      <c r="AP204" s="47">
        <v>5.0773148148148097E-3</v>
      </c>
      <c r="AQ204" s="47">
        <v>2.2953703703703699E-3</v>
      </c>
      <c r="AR204" s="47">
        <v>2.0221064814814799E-2</v>
      </c>
    </row>
    <row r="205" spans="1:64" hidden="1">
      <c r="A205" s="42">
        <v>188</v>
      </c>
      <c r="B205" s="40" t="s">
        <v>244</v>
      </c>
      <c r="C205" s="40" t="s">
        <v>128</v>
      </c>
      <c r="D205" s="40" t="s">
        <v>128</v>
      </c>
      <c r="E205" s="40"/>
      <c r="F205" s="40" t="s">
        <v>267</v>
      </c>
      <c r="G205" s="40" t="s">
        <v>508</v>
      </c>
      <c r="H205" s="40" t="s">
        <v>509</v>
      </c>
      <c r="I205" s="43">
        <v>25446</v>
      </c>
      <c r="J205" s="40" t="s">
        <v>247</v>
      </c>
      <c r="P205" s="44">
        <v>2.5578703703703701E-3</v>
      </c>
      <c r="Q205" s="45">
        <v>16.259</v>
      </c>
      <c r="R205" s="46">
        <v>0.29701388888888902</v>
      </c>
      <c r="S205" s="47">
        <v>6.54730324074074E-2</v>
      </c>
      <c r="T205" s="47">
        <v>6.54730324074074E-2</v>
      </c>
      <c r="U205" s="47">
        <v>6.54730324074074E-2</v>
      </c>
      <c r="V205" s="47">
        <v>8.1236921296296297E-2</v>
      </c>
      <c r="W205" s="40" t="s">
        <v>248</v>
      </c>
      <c r="X205" s="40" t="s">
        <v>52</v>
      </c>
      <c r="Z205" s="42">
        <v>202</v>
      </c>
      <c r="AA205" s="42">
        <v>6</v>
      </c>
      <c r="AB205" s="42">
        <v>74</v>
      </c>
      <c r="AC205" s="42">
        <v>6</v>
      </c>
      <c r="AD205" s="47">
        <v>2.5527083333333301E-2</v>
      </c>
      <c r="AE205" s="47">
        <v>1.3754282407407401E-2</v>
      </c>
      <c r="AF205" s="47">
        <v>2.0212268518518501E-2</v>
      </c>
      <c r="AG205" s="47">
        <v>1.3754282407407401E-2</v>
      </c>
      <c r="AH205" s="47">
        <v>8.1479166666666696E-3</v>
      </c>
      <c r="AI205" s="47">
        <v>2.0010416666666701E-3</v>
      </c>
      <c r="AJ205" s="47">
        <v>3.6931249999999999E-2</v>
      </c>
      <c r="AK205" s="47">
        <v>4.5454861111111104E-3</v>
      </c>
      <c r="AL205" s="47">
        <v>1.8006828703703699E-2</v>
      </c>
      <c r="AM205" s="47">
        <v>8.1479166666666696E-3</v>
      </c>
      <c r="AN205" s="47">
        <v>2.0010416666666701E-3</v>
      </c>
      <c r="AO205" s="47">
        <v>3.6931249999999999E-2</v>
      </c>
      <c r="AP205" s="47">
        <v>4.1594907407407396E-3</v>
      </c>
      <c r="AQ205" s="47">
        <v>3.8599537037036999E-4</v>
      </c>
      <c r="AR205" s="47">
        <v>1.8006828703703699E-2</v>
      </c>
    </row>
    <row r="206" spans="1:64">
      <c r="A206" s="42">
        <v>405</v>
      </c>
      <c r="B206" s="84" t="s">
        <v>244</v>
      </c>
      <c r="C206" s="58" t="s">
        <v>136</v>
      </c>
      <c r="D206" s="58" t="s">
        <v>128</v>
      </c>
      <c r="E206" s="58" t="s">
        <v>665</v>
      </c>
      <c r="F206" s="84" t="s">
        <v>267</v>
      </c>
      <c r="G206" s="84" t="s">
        <v>510</v>
      </c>
      <c r="H206" s="84" t="s">
        <v>317</v>
      </c>
      <c r="I206" s="85">
        <v>26918</v>
      </c>
      <c r="J206" s="84" t="s">
        <v>247</v>
      </c>
      <c r="K206" s="86"/>
      <c r="L206" s="86"/>
      <c r="M206" s="84" t="s">
        <v>15</v>
      </c>
      <c r="N206" s="86"/>
      <c r="O206" s="86"/>
      <c r="P206" s="87">
        <v>2.5694444444444402E-3</v>
      </c>
      <c r="Q206" s="88">
        <v>16.199000000000002</v>
      </c>
      <c r="R206" s="89">
        <v>0.34216435185185201</v>
      </c>
      <c r="S206" s="90">
        <v>6.5715856481481497E-2</v>
      </c>
      <c r="T206" s="90">
        <v>6.5715856481481497E-2</v>
      </c>
      <c r="U206" s="90">
        <v>6.5715856481481497E-2</v>
      </c>
      <c r="V206" s="90">
        <v>0.12663020833333299</v>
      </c>
      <c r="W206" s="84" t="s">
        <v>248</v>
      </c>
      <c r="X206" s="84" t="s">
        <v>52</v>
      </c>
      <c r="Y206" s="86"/>
      <c r="Z206" s="91">
        <v>203</v>
      </c>
      <c r="AA206" s="42">
        <v>7</v>
      </c>
      <c r="AB206" s="42">
        <v>75</v>
      </c>
      <c r="AC206" s="42">
        <v>7</v>
      </c>
      <c r="AD206" s="47">
        <v>2.5479282407407398E-2</v>
      </c>
      <c r="AE206" s="47">
        <v>1.41016203703704E-2</v>
      </c>
      <c r="AF206" s="47">
        <v>2.0164467592592598E-2</v>
      </c>
      <c r="AG206" s="47">
        <v>1.41016203703704E-2</v>
      </c>
      <c r="AH206" s="47">
        <v>8.1869212962962998E-3</v>
      </c>
      <c r="AI206" s="47">
        <v>2.13206018518519E-3</v>
      </c>
      <c r="AJ206" s="47">
        <v>3.6449537037037003E-2</v>
      </c>
      <c r="AK206" s="47">
        <v>5.5310185185185202E-3</v>
      </c>
      <c r="AL206" s="47">
        <v>1.7285185185185199E-2</v>
      </c>
      <c r="AM206" s="47">
        <v>8.1869212962962998E-3</v>
      </c>
      <c r="AN206" s="47">
        <v>2.13206018518519E-3</v>
      </c>
      <c r="AO206" s="47">
        <v>3.6449537037037003E-2</v>
      </c>
      <c r="AP206" s="47">
        <v>3.86886574074074E-3</v>
      </c>
      <c r="AQ206" s="47">
        <v>1.66215277777778E-3</v>
      </c>
      <c r="AR206" s="47">
        <v>1.7285185185185199E-2</v>
      </c>
      <c r="AS206" s="39" t="s">
        <v>53</v>
      </c>
      <c r="AZ206" s="39">
        <v>95</v>
      </c>
    </row>
    <row r="207" spans="1:64" hidden="1">
      <c r="A207" s="42">
        <v>123</v>
      </c>
      <c r="B207" s="40" t="s">
        <v>244</v>
      </c>
      <c r="C207" s="40" t="s">
        <v>122</v>
      </c>
      <c r="D207" s="40" t="s">
        <v>122</v>
      </c>
      <c r="E207" s="40"/>
      <c r="F207" s="40" t="s">
        <v>267</v>
      </c>
      <c r="G207" s="40" t="s">
        <v>275</v>
      </c>
      <c r="H207" s="40" t="s">
        <v>511</v>
      </c>
      <c r="I207" s="43">
        <v>29011</v>
      </c>
      <c r="J207" s="40" t="s">
        <v>247</v>
      </c>
      <c r="P207" s="44">
        <v>2.5694444444444402E-3</v>
      </c>
      <c r="Q207" s="45">
        <v>16.161999999999999</v>
      </c>
      <c r="R207" s="46">
        <v>0.28613425925925901</v>
      </c>
      <c r="S207" s="47">
        <v>6.5867245370370406E-2</v>
      </c>
      <c r="T207" s="47">
        <v>6.5867245370370406E-2</v>
      </c>
      <c r="U207" s="47">
        <v>6.5867245370370406E-2</v>
      </c>
      <c r="V207" s="47">
        <v>7.0751504629629605E-2</v>
      </c>
      <c r="W207" s="40" t="s">
        <v>248</v>
      </c>
      <c r="X207" s="40" t="s">
        <v>52</v>
      </c>
      <c r="Z207" s="42">
        <v>204</v>
      </c>
      <c r="AA207" s="42">
        <v>9</v>
      </c>
      <c r="AB207" s="42">
        <v>76</v>
      </c>
      <c r="AC207" s="42">
        <v>9</v>
      </c>
      <c r="AD207" s="47">
        <v>2.5617708333333301E-2</v>
      </c>
      <c r="AE207" s="47">
        <v>1.9903356481481501E-2</v>
      </c>
      <c r="AF207" s="47">
        <v>2.0302893518518501E-2</v>
      </c>
      <c r="AG207" s="47">
        <v>1.9903356481481501E-2</v>
      </c>
      <c r="AH207" s="47">
        <v>7.6407407407407396E-3</v>
      </c>
      <c r="AI207" s="47">
        <v>2.02893518518519E-3</v>
      </c>
      <c r="AJ207" s="47">
        <v>3.5405208333333299E-2</v>
      </c>
      <c r="AK207" s="47">
        <v>5.1920138888888901E-3</v>
      </c>
      <c r="AL207" s="47">
        <v>1.9456250000000001E-2</v>
      </c>
      <c r="AM207" s="47">
        <v>7.6407407407407396E-3</v>
      </c>
      <c r="AN207" s="47">
        <v>2.02893518518519E-3</v>
      </c>
      <c r="AO207" s="47">
        <v>3.5405208333333299E-2</v>
      </c>
      <c r="AP207" s="47">
        <v>3.8559027777777801E-3</v>
      </c>
      <c r="AQ207" s="47">
        <v>1.33611111111111E-3</v>
      </c>
      <c r="AR207" s="47">
        <v>1.9456250000000001E-2</v>
      </c>
    </row>
    <row r="208" spans="1:64" hidden="1">
      <c r="A208" s="42">
        <v>299</v>
      </c>
      <c r="B208" s="40" t="s">
        <v>244</v>
      </c>
      <c r="C208" s="58" t="s">
        <v>113</v>
      </c>
      <c r="D208" s="58" t="s">
        <v>113</v>
      </c>
      <c r="E208" s="58"/>
      <c r="F208" s="40" t="s">
        <v>267</v>
      </c>
      <c r="G208" s="40" t="s">
        <v>512</v>
      </c>
      <c r="H208" s="40" t="s">
        <v>513</v>
      </c>
      <c r="I208" s="43">
        <v>32505</v>
      </c>
      <c r="J208" s="40" t="s">
        <v>247</v>
      </c>
      <c r="P208" s="44">
        <v>2.5810185185185198E-3</v>
      </c>
      <c r="Q208" s="45">
        <v>16.140999999999998</v>
      </c>
      <c r="R208" s="46">
        <v>0.32571759259259297</v>
      </c>
      <c r="S208" s="47">
        <v>6.5953703703703695E-2</v>
      </c>
      <c r="T208" s="47">
        <v>6.5953703703703695E-2</v>
      </c>
      <c r="U208" s="47">
        <v>6.5953703703703695E-2</v>
      </c>
      <c r="V208" s="47">
        <v>0.110421296296296</v>
      </c>
      <c r="W208" s="40" t="s">
        <v>248</v>
      </c>
      <c r="X208" s="40" t="s">
        <v>52</v>
      </c>
      <c r="Z208" s="42">
        <v>205</v>
      </c>
      <c r="AA208" s="42">
        <v>16</v>
      </c>
      <c r="AB208" s="42">
        <v>77</v>
      </c>
      <c r="AC208" s="42">
        <v>16</v>
      </c>
      <c r="AD208" s="47">
        <v>2.5716087962963E-2</v>
      </c>
      <c r="AE208" s="47">
        <v>1.31304398148148E-2</v>
      </c>
      <c r="AF208" s="47">
        <v>2.0401273148148099E-2</v>
      </c>
      <c r="AG208" s="47">
        <v>1.31304398148148E-2</v>
      </c>
      <c r="AH208" s="47">
        <v>6.2246527777777803E-3</v>
      </c>
      <c r="AI208" s="47">
        <v>1.33229166666667E-3</v>
      </c>
      <c r="AJ208" s="47">
        <v>3.3892129629629598E-2</v>
      </c>
      <c r="AK208" s="47">
        <v>4.7281249999999997E-3</v>
      </c>
      <c r="AL208" s="47">
        <v>2.3644328703703699E-2</v>
      </c>
      <c r="AM208" s="47">
        <v>6.2246527777777803E-3</v>
      </c>
      <c r="AN208" s="47">
        <v>1.33229166666667E-3</v>
      </c>
      <c r="AO208" s="47">
        <v>3.3892129629629598E-2</v>
      </c>
      <c r="AP208" s="47">
        <v>3.86782407407407E-3</v>
      </c>
      <c r="AQ208" s="47">
        <v>8.6030092592592603E-4</v>
      </c>
      <c r="AR208" s="47">
        <v>2.3644328703703699E-2</v>
      </c>
    </row>
    <row r="209" spans="1:61" hidden="1">
      <c r="A209" s="42">
        <v>397</v>
      </c>
      <c r="B209" s="40" t="s">
        <v>244</v>
      </c>
      <c r="C209" s="40" t="s">
        <v>86</v>
      </c>
      <c r="D209" s="40" t="s">
        <v>86</v>
      </c>
      <c r="E209" s="40"/>
      <c r="F209" s="40" t="s">
        <v>245</v>
      </c>
      <c r="G209" s="40" t="s">
        <v>457</v>
      </c>
      <c r="H209" s="40" t="s">
        <v>101</v>
      </c>
      <c r="I209" s="43">
        <v>36594</v>
      </c>
      <c r="J209" s="40" t="s">
        <v>247</v>
      </c>
      <c r="P209" s="44">
        <v>2.5810185185185198E-3</v>
      </c>
      <c r="Q209" s="45">
        <v>16.094000000000001</v>
      </c>
      <c r="R209" s="46">
        <v>0.340902777777778</v>
      </c>
      <c r="S209" s="47">
        <v>6.6146990740740694E-2</v>
      </c>
      <c r="T209" s="47">
        <v>6.6146990740740694E-2</v>
      </c>
      <c r="U209" s="47">
        <v>6.6146990740740694E-2</v>
      </c>
      <c r="V209" s="47">
        <v>0.12579976851851901</v>
      </c>
      <c r="W209" s="40" t="s">
        <v>248</v>
      </c>
      <c r="X209" s="40" t="s">
        <v>52</v>
      </c>
      <c r="Z209" s="42">
        <v>206</v>
      </c>
      <c r="AA209" s="42">
        <v>9</v>
      </c>
      <c r="AB209" s="42">
        <v>129</v>
      </c>
      <c r="AC209" s="42">
        <v>9</v>
      </c>
      <c r="AD209" s="47">
        <v>2.5925694444444401E-2</v>
      </c>
      <c r="AE209" s="47">
        <v>2.5295833333333299E-2</v>
      </c>
      <c r="AF209" s="47">
        <v>2.5925694444444401E-2</v>
      </c>
      <c r="AG209" s="47">
        <v>2.5295833333333299E-2</v>
      </c>
      <c r="AH209" s="47">
        <v>7.1429398148148103E-3</v>
      </c>
      <c r="AI209" s="47">
        <v>1.62916666666667E-3</v>
      </c>
      <c r="AJ209" s="47">
        <v>3.6952662037037003E-2</v>
      </c>
      <c r="AK209" s="47">
        <v>4.4620370370370404E-3</v>
      </c>
      <c r="AL209" s="47">
        <v>1.9844328703703701E-2</v>
      </c>
      <c r="AM209" s="47">
        <v>7.1429398148148103E-3</v>
      </c>
      <c r="AN209" s="47">
        <v>1.62916666666667E-3</v>
      </c>
      <c r="AO209" s="47">
        <v>3.6952662037037003E-2</v>
      </c>
      <c r="AP209" s="47">
        <v>3.8841435185185198E-3</v>
      </c>
      <c r="AQ209" s="47">
        <v>5.7789351851851795E-4</v>
      </c>
      <c r="AR209" s="47">
        <v>1.9844328703703701E-2</v>
      </c>
    </row>
    <row r="210" spans="1:61" hidden="1">
      <c r="A210" s="42">
        <v>159</v>
      </c>
      <c r="B210" s="40" t="s">
        <v>244</v>
      </c>
      <c r="C210" s="58" t="s">
        <v>100</v>
      </c>
      <c r="D210" s="58" t="s">
        <v>100</v>
      </c>
      <c r="E210" s="58"/>
      <c r="F210" s="40" t="s">
        <v>245</v>
      </c>
      <c r="G210" s="40" t="s">
        <v>104</v>
      </c>
      <c r="H210" s="40" t="s">
        <v>514</v>
      </c>
      <c r="I210" s="43">
        <v>30511</v>
      </c>
      <c r="J210" s="40" t="s">
        <v>247</v>
      </c>
      <c r="P210" s="44">
        <v>2.5925925925925899E-3</v>
      </c>
      <c r="Q210" s="45">
        <v>16.004000000000001</v>
      </c>
      <c r="R210" s="46">
        <v>0.29314814814814799</v>
      </c>
      <c r="S210" s="47">
        <v>6.6517939814814797E-2</v>
      </c>
      <c r="T210" s="47">
        <v>6.6517939814814797E-2</v>
      </c>
      <c r="U210" s="47">
        <v>6.6517939814814797E-2</v>
      </c>
      <c r="V210" s="47">
        <v>7.8416087962962996E-2</v>
      </c>
      <c r="W210" s="40" t="s">
        <v>248</v>
      </c>
      <c r="X210" s="40" t="s">
        <v>52</v>
      </c>
      <c r="Z210" s="42">
        <v>207</v>
      </c>
      <c r="AA210" s="42">
        <v>18</v>
      </c>
      <c r="AB210" s="42">
        <v>130</v>
      </c>
      <c r="AC210" s="42">
        <v>18</v>
      </c>
      <c r="AD210" s="47">
        <v>2.64829861111111E-2</v>
      </c>
      <c r="AE210" s="47">
        <v>2.4022106481481498E-2</v>
      </c>
      <c r="AF210" s="47">
        <v>2.64829861111111E-2</v>
      </c>
      <c r="AG210" s="47">
        <v>2.4022106481481498E-2</v>
      </c>
      <c r="AH210" s="47">
        <v>7.7805555555555597E-3</v>
      </c>
      <c r="AI210" s="47">
        <v>4.0059027777777801E-3</v>
      </c>
      <c r="AJ210" s="47">
        <v>3.4957870370370403E-2</v>
      </c>
      <c r="AK210" s="47">
        <v>5.0679398148148203E-3</v>
      </c>
      <c r="AL210" s="47">
        <v>1.8776157407407401E-2</v>
      </c>
      <c r="AM210" s="47">
        <v>7.7805555555555597E-3</v>
      </c>
      <c r="AN210" s="47">
        <v>4.0059027777777801E-3</v>
      </c>
      <c r="AO210" s="47">
        <v>3.4957870370370403E-2</v>
      </c>
      <c r="AP210" s="47">
        <v>4.0704861111111098E-3</v>
      </c>
      <c r="AQ210" s="47">
        <v>9.9745370370370396E-4</v>
      </c>
      <c r="AR210" s="47">
        <v>1.8776157407407401E-2</v>
      </c>
    </row>
    <row r="211" spans="1:61">
      <c r="A211" s="42">
        <v>378</v>
      </c>
      <c r="B211" s="48" t="s">
        <v>244</v>
      </c>
      <c r="C211" s="48" t="s">
        <v>131</v>
      </c>
      <c r="D211" s="48" t="s">
        <v>131</v>
      </c>
      <c r="E211" s="48"/>
      <c r="F211" s="48" t="s">
        <v>267</v>
      </c>
      <c r="G211" s="48" t="s">
        <v>515</v>
      </c>
      <c r="H211" s="48" t="s">
        <v>516</v>
      </c>
      <c r="I211" s="49">
        <v>35673</v>
      </c>
      <c r="J211" s="40" t="s">
        <v>247</v>
      </c>
      <c r="M211" s="48" t="s">
        <v>3</v>
      </c>
      <c r="P211" s="44">
        <v>2.60416666666667E-3</v>
      </c>
      <c r="Q211" s="45">
        <v>15.968999999999999</v>
      </c>
      <c r="R211" s="46">
        <v>0.33810185185185199</v>
      </c>
      <c r="S211" s="47">
        <v>6.6665393518518495E-2</v>
      </c>
      <c r="T211" s="47">
        <v>6.6665393518518495E-2</v>
      </c>
      <c r="U211" s="50">
        <v>6.6665393518518495E-2</v>
      </c>
      <c r="V211" s="47">
        <v>0.12351724537037</v>
      </c>
      <c r="W211" s="40" t="s">
        <v>248</v>
      </c>
      <c r="X211" s="40" t="s">
        <v>52</v>
      </c>
      <c r="Z211" s="51">
        <v>208</v>
      </c>
      <c r="AA211" s="42">
        <v>18</v>
      </c>
      <c r="AB211" s="42">
        <v>78</v>
      </c>
      <c r="AC211" s="42">
        <v>18</v>
      </c>
      <c r="AD211" s="47">
        <v>2.7417361111111101E-2</v>
      </c>
      <c r="AE211" s="47">
        <v>2.2102546296296301E-2</v>
      </c>
      <c r="AF211" s="47">
        <v>2.2102546296296301E-2</v>
      </c>
      <c r="AG211" s="47">
        <v>2.2102546296296301E-2</v>
      </c>
      <c r="AH211" s="47">
        <v>6.9311342592592601E-3</v>
      </c>
      <c r="AI211" s="47">
        <v>1.30428240740741E-3</v>
      </c>
      <c r="AJ211" s="47">
        <v>3.5613773148148099E-2</v>
      </c>
      <c r="AK211" s="47">
        <v>5.8637731481481501E-3</v>
      </c>
      <c r="AL211" s="47">
        <v>2.1809837962963E-2</v>
      </c>
      <c r="AM211" s="47">
        <v>6.9311342592592601E-3</v>
      </c>
      <c r="AN211" s="47">
        <v>1.30428240740741E-3</v>
      </c>
      <c r="AO211" s="47">
        <v>3.5613773148148099E-2</v>
      </c>
      <c r="AP211" s="47">
        <v>4.8574074074074101E-3</v>
      </c>
      <c r="AQ211" s="47">
        <v>1.00636574074074E-3</v>
      </c>
      <c r="AR211" s="47">
        <v>2.1809837962963E-2</v>
      </c>
      <c r="AS211" s="39" t="s">
        <v>53</v>
      </c>
      <c r="AU211" s="39">
        <v>87</v>
      </c>
    </row>
    <row r="212" spans="1:61" hidden="1">
      <c r="A212" s="42">
        <v>126</v>
      </c>
      <c r="B212" s="40" t="s">
        <v>244</v>
      </c>
      <c r="C212" s="40" t="s">
        <v>128</v>
      </c>
      <c r="D212" s="40" t="s">
        <v>128</v>
      </c>
      <c r="E212" s="40"/>
      <c r="F212" s="40" t="s">
        <v>267</v>
      </c>
      <c r="G212" s="40" t="s">
        <v>455</v>
      </c>
      <c r="H212" s="40" t="s">
        <v>517</v>
      </c>
      <c r="I212" s="43">
        <v>26371</v>
      </c>
      <c r="J212" s="40" t="s">
        <v>247</v>
      </c>
      <c r="P212" s="44">
        <v>2.60416666666667E-3</v>
      </c>
      <c r="Q212" s="45">
        <v>15.936</v>
      </c>
      <c r="R212" s="46">
        <v>0.28666666666666701</v>
      </c>
      <c r="S212" s="47">
        <v>6.6800347222222195E-2</v>
      </c>
      <c r="T212" s="47">
        <v>6.6800347222222195E-2</v>
      </c>
      <c r="U212" s="47">
        <v>6.6800347222222195E-2</v>
      </c>
      <c r="V212" s="47">
        <v>7.2217013888888903E-2</v>
      </c>
      <c r="W212" s="40" t="s">
        <v>248</v>
      </c>
      <c r="X212" s="40" t="s">
        <v>52</v>
      </c>
      <c r="Z212" s="42">
        <v>209</v>
      </c>
      <c r="AA212" s="42">
        <v>7</v>
      </c>
      <c r="AB212" s="42">
        <v>79</v>
      </c>
      <c r="AC212" s="42">
        <v>7</v>
      </c>
      <c r="AD212" s="47">
        <v>2.68408564814815E-2</v>
      </c>
      <c r="AE212" s="47">
        <v>1.50680555555556E-2</v>
      </c>
      <c r="AF212" s="47">
        <v>2.15260416666667E-2</v>
      </c>
      <c r="AG212" s="47">
        <v>1.50680555555556E-2</v>
      </c>
      <c r="AH212" s="47">
        <v>7.16608796296296E-3</v>
      </c>
      <c r="AI212" s="47">
        <v>1.95543981481481E-3</v>
      </c>
      <c r="AJ212" s="47">
        <v>3.6787037037037E-2</v>
      </c>
      <c r="AK212" s="47">
        <v>4.7122685185185201E-3</v>
      </c>
      <c r="AL212" s="47">
        <v>2.0325462962963E-2</v>
      </c>
      <c r="AM212" s="47">
        <v>7.16608796296296E-3</v>
      </c>
      <c r="AN212" s="47">
        <v>1.95543981481481E-3</v>
      </c>
      <c r="AO212" s="47">
        <v>3.6787037037037E-2</v>
      </c>
      <c r="AP212" s="47">
        <v>4.1459490740740701E-3</v>
      </c>
      <c r="AQ212" s="47">
        <v>5.6631944444444405E-4</v>
      </c>
      <c r="AR212" s="47">
        <v>2.0325462962963E-2</v>
      </c>
    </row>
    <row r="213" spans="1:61">
      <c r="A213" s="42">
        <v>363</v>
      </c>
      <c r="B213" s="64" t="s">
        <v>244</v>
      </c>
      <c r="C213" s="64" t="s">
        <v>159</v>
      </c>
      <c r="D213" s="64" t="s">
        <v>159</v>
      </c>
      <c r="E213" s="64"/>
      <c r="F213" s="64" t="s">
        <v>267</v>
      </c>
      <c r="G213" s="64" t="s">
        <v>188</v>
      </c>
      <c r="H213" s="64" t="s">
        <v>189</v>
      </c>
      <c r="I213" s="65">
        <v>23691</v>
      </c>
      <c r="J213" s="40" t="s">
        <v>247</v>
      </c>
      <c r="M213" s="64" t="s">
        <v>51</v>
      </c>
      <c r="P213" s="44">
        <v>2.6157407407407401E-3</v>
      </c>
      <c r="Q213" s="45">
        <v>15.907</v>
      </c>
      <c r="R213" s="46">
        <v>0.33606481481481498</v>
      </c>
      <c r="S213" s="47">
        <v>6.6921759259259306E-2</v>
      </c>
      <c r="T213" s="47">
        <v>6.6921759259259306E-2</v>
      </c>
      <c r="U213" s="66">
        <v>6.6921759259259306E-2</v>
      </c>
      <c r="V213" s="47">
        <v>0.121736574074074</v>
      </c>
      <c r="W213" s="40" t="s">
        <v>248</v>
      </c>
      <c r="X213" s="40" t="s">
        <v>52</v>
      </c>
      <c r="Z213" s="67">
        <v>210</v>
      </c>
      <c r="AA213" s="42">
        <v>7</v>
      </c>
      <c r="AB213" s="42">
        <v>80</v>
      </c>
      <c r="AC213" s="42">
        <v>7</v>
      </c>
      <c r="AD213" s="47">
        <v>2.7677430555555601E-2</v>
      </c>
      <c r="AE213" s="47">
        <v>1.6334953703703699E-2</v>
      </c>
      <c r="AF213" s="47">
        <v>2.23626157407407E-2</v>
      </c>
      <c r="AG213" s="47">
        <v>1.6334953703703699E-2</v>
      </c>
      <c r="AH213" s="47">
        <v>7.2712962962963E-3</v>
      </c>
      <c r="AI213" s="47">
        <v>1.63287037037037E-3</v>
      </c>
      <c r="AJ213" s="47">
        <v>3.4108333333333303E-2</v>
      </c>
      <c r="AK213" s="47">
        <v>6.1355324074074099E-3</v>
      </c>
      <c r="AL213" s="47">
        <v>2.2634837962962999E-2</v>
      </c>
      <c r="AM213" s="47">
        <v>7.2712962962963E-3</v>
      </c>
      <c r="AN213" s="47">
        <v>1.63287037037037E-3</v>
      </c>
      <c r="AO213" s="47">
        <v>3.4108333333333303E-2</v>
      </c>
      <c r="AP213" s="47">
        <v>5.0043981481481502E-3</v>
      </c>
      <c r="AQ213" s="47">
        <v>1.1311342592592599E-3</v>
      </c>
      <c r="AR213" s="47">
        <v>2.2634837962962999E-2</v>
      </c>
      <c r="AS213" s="39" t="s">
        <v>53</v>
      </c>
      <c r="BA213" s="39">
        <v>95</v>
      </c>
    </row>
    <row r="214" spans="1:61" hidden="1">
      <c r="A214" s="42">
        <v>125</v>
      </c>
      <c r="B214" s="40" t="s">
        <v>244</v>
      </c>
      <c r="C214" s="40" t="s">
        <v>186</v>
      </c>
      <c r="D214" s="40" t="s">
        <v>186</v>
      </c>
      <c r="E214" s="40"/>
      <c r="F214" s="40" t="s">
        <v>267</v>
      </c>
      <c r="G214" s="40" t="s">
        <v>518</v>
      </c>
      <c r="H214" s="40" t="s">
        <v>519</v>
      </c>
      <c r="I214" s="43">
        <v>20150</v>
      </c>
      <c r="J214" s="40" t="s">
        <v>247</v>
      </c>
      <c r="P214" s="44">
        <v>2.6273148148148202E-3</v>
      </c>
      <c r="Q214" s="45">
        <v>15.795999999999999</v>
      </c>
      <c r="R214" s="46">
        <v>0.286481481481482</v>
      </c>
      <c r="S214" s="47">
        <v>6.7395370370370397E-2</v>
      </c>
      <c r="T214" s="47">
        <v>6.7395370370370397E-2</v>
      </c>
      <c r="U214" s="47">
        <v>6.7395370370370397E-2</v>
      </c>
      <c r="V214" s="47">
        <v>7.2626851851851804E-2</v>
      </c>
      <c r="W214" s="40" t="s">
        <v>248</v>
      </c>
      <c r="X214" s="40" t="s">
        <v>52</v>
      </c>
      <c r="Z214" s="42">
        <v>211</v>
      </c>
      <c r="AA214" s="42">
        <v>1</v>
      </c>
      <c r="AB214" s="42">
        <v>81</v>
      </c>
      <c r="AC214" s="42">
        <v>1</v>
      </c>
      <c r="AD214" s="47">
        <v>2.8151041666666699E-2</v>
      </c>
      <c r="AE214" s="47">
        <v>0</v>
      </c>
      <c r="AF214" s="47">
        <v>2.2836226851851899E-2</v>
      </c>
      <c r="AG214" s="47">
        <v>0</v>
      </c>
      <c r="AH214" s="47">
        <v>7.9564814814814793E-3</v>
      </c>
      <c r="AI214" s="47">
        <v>2.3129629629629598E-3</v>
      </c>
      <c r="AJ214" s="47">
        <v>3.4647453703703701E-2</v>
      </c>
      <c r="AK214" s="47">
        <v>7.17835648148148E-3</v>
      </c>
      <c r="AL214" s="47">
        <v>2.0161226851851899E-2</v>
      </c>
      <c r="AM214" s="47">
        <v>7.9564814814814793E-3</v>
      </c>
      <c r="AN214" s="47">
        <v>2.3129629629629598E-3</v>
      </c>
      <c r="AO214" s="47">
        <v>3.4647453703703701E-2</v>
      </c>
      <c r="AP214" s="47">
        <v>6.2934027777777797E-3</v>
      </c>
      <c r="AQ214" s="47">
        <v>8.8495370370370399E-4</v>
      </c>
      <c r="AR214" s="47">
        <v>2.0161226851851899E-2</v>
      </c>
    </row>
    <row r="215" spans="1:61" hidden="1">
      <c r="A215" s="42">
        <v>265</v>
      </c>
      <c r="B215" s="40" t="s">
        <v>244</v>
      </c>
      <c r="C215" s="40" t="s">
        <v>103</v>
      </c>
      <c r="D215" s="40" t="s">
        <v>103</v>
      </c>
      <c r="E215" s="40"/>
      <c r="F215" s="40" t="s">
        <v>245</v>
      </c>
      <c r="G215" s="40" t="s">
        <v>520</v>
      </c>
      <c r="H215" s="40" t="s">
        <v>521</v>
      </c>
      <c r="I215" s="43">
        <v>24238</v>
      </c>
      <c r="J215" s="40" t="s">
        <v>247</v>
      </c>
      <c r="P215" s="44">
        <v>2.6388888888888898E-3</v>
      </c>
      <c r="Q215" s="45">
        <v>15.778</v>
      </c>
      <c r="R215" s="46">
        <v>0.32055555555555598</v>
      </c>
      <c r="S215" s="47">
        <v>6.7469907407407395E-2</v>
      </c>
      <c r="T215" s="47">
        <v>6.7469907407407395E-2</v>
      </c>
      <c r="U215" s="47">
        <v>6.7469907407407395E-2</v>
      </c>
      <c r="V215" s="47">
        <v>0.106775462962963</v>
      </c>
      <c r="W215" s="40" t="s">
        <v>248</v>
      </c>
      <c r="X215" s="40" t="s">
        <v>52</v>
      </c>
      <c r="Z215" s="42">
        <v>212</v>
      </c>
      <c r="AA215" s="42">
        <v>6</v>
      </c>
      <c r="AB215" s="42">
        <v>131</v>
      </c>
      <c r="AC215" s="42">
        <v>6</v>
      </c>
      <c r="AD215" s="47">
        <v>2.6966435185185201E-2</v>
      </c>
      <c r="AE215" s="47">
        <v>1.8731944444444398E-2</v>
      </c>
      <c r="AF215" s="47">
        <v>2.6966435185185201E-2</v>
      </c>
      <c r="AG215" s="47">
        <v>1.8731944444444398E-2</v>
      </c>
      <c r="AH215" s="47">
        <v>8.0065972222222205E-3</v>
      </c>
      <c r="AI215" s="47">
        <v>1.64976851851852E-3</v>
      </c>
      <c r="AJ215" s="47">
        <v>3.4303703703703697E-2</v>
      </c>
      <c r="AK215" s="47">
        <v>5.4241898148148096E-3</v>
      </c>
      <c r="AL215" s="47">
        <v>2.1687615740740698E-2</v>
      </c>
      <c r="AM215" s="47">
        <v>8.0065972222222205E-3</v>
      </c>
      <c r="AN215" s="47">
        <v>1.64976851851852E-3</v>
      </c>
      <c r="AO215" s="47">
        <v>3.4303703703703697E-2</v>
      </c>
      <c r="AP215" s="47">
        <v>3.6019675925925902E-3</v>
      </c>
      <c r="AQ215" s="47">
        <v>1.8222222222222201E-3</v>
      </c>
      <c r="AR215" s="47">
        <v>2.1687615740740698E-2</v>
      </c>
    </row>
    <row r="216" spans="1:61" hidden="1">
      <c r="A216" s="42">
        <v>360</v>
      </c>
      <c r="B216" s="40" t="s">
        <v>244</v>
      </c>
      <c r="C216" s="40" t="s">
        <v>92</v>
      </c>
      <c r="D216" s="40" t="s">
        <v>92</v>
      </c>
      <c r="E216" s="40"/>
      <c r="F216" s="40" t="s">
        <v>245</v>
      </c>
      <c r="G216" s="40" t="s">
        <v>522</v>
      </c>
      <c r="H216" s="40" t="s">
        <v>523</v>
      </c>
      <c r="I216" s="43">
        <v>25606</v>
      </c>
      <c r="J216" s="40" t="s">
        <v>247</v>
      </c>
      <c r="M216" s="40" t="s">
        <v>210</v>
      </c>
      <c r="P216" s="44">
        <v>2.6388888888888898E-3</v>
      </c>
      <c r="Q216" s="45">
        <v>15.739000000000001</v>
      </c>
      <c r="R216" s="46">
        <v>0.33549768518518502</v>
      </c>
      <c r="S216" s="47">
        <v>6.7638657407407404E-2</v>
      </c>
      <c r="T216" s="47">
        <v>6.7638657407407404E-2</v>
      </c>
      <c r="U216" s="47">
        <v>6.7638657407407404E-2</v>
      </c>
      <c r="V216" s="47">
        <v>0.121886342592593</v>
      </c>
      <c r="W216" s="40" t="s">
        <v>248</v>
      </c>
      <c r="X216" s="40" t="s">
        <v>52</v>
      </c>
      <c r="Z216" s="42">
        <v>213</v>
      </c>
      <c r="AA216" s="42">
        <v>18</v>
      </c>
      <c r="AB216" s="42">
        <v>132</v>
      </c>
      <c r="AC216" s="42">
        <v>18</v>
      </c>
      <c r="AD216" s="47">
        <v>2.76556712962963E-2</v>
      </c>
      <c r="AE216" s="47">
        <v>2.47141203703704E-2</v>
      </c>
      <c r="AF216" s="47">
        <v>2.76556712962963E-2</v>
      </c>
      <c r="AG216" s="47">
        <v>2.47141203703704E-2</v>
      </c>
      <c r="AH216" s="47">
        <v>7.1173611111111099E-3</v>
      </c>
      <c r="AI216" s="47">
        <v>2.1165509259259301E-3</v>
      </c>
      <c r="AJ216" s="47">
        <v>4.0078935185185197E-2</v>
      </c>
      <c r="AK216" s="47">
        <v>4.7195601851851903E-3</v>
      </c>
      <c r="AL216" s="47">
        <v>1.7728703703703701E-2</v>
      </c>
      <c r="AM216" s="47">
        <v>7.1173611111111099E-3</v>
      </c>
      <c r="AN216" s="47">
        <v>2.1165509259259301E-3</v>
      </c>
      <c r="AO216" s="47">
        <v>4.0078935185185197E-2</v>
      </c>
      <c r="AP216" s="47">
        <v>4.1224537037037002E-3</v>
      </c>
      <c r="AQ216" s="47">
        <v>5.9710648148148101E-4</v>
      </c>
      <c r="AR216" s="47">
        <v>1.7728703703703701E-2</v>
      </c>
    </row>
    <row r="217" spans="1:61" hidden="1">
      <c r="A217" s="42">
        <v>393</v>
      </c>
      <c r="B217" s="40" t="s">
        <v>244</v>
      </c>
      <c r="C217" s="40" t="s">
        <v>113</v>
      </c>
      <c r="D217" s="40" t="s">
        <v>113</v>
      </c>
      <c r="E217" s="40"/>
      <c r="F217" s="40" t="s">
        <v>267</v>
      </c>
      <c r="G217" s="40" t="s">
        <v>524</v>
      </c>
      <c r="H217" s="40" t="s">
        <v>84</v>
      </c>
      <c r="I217" s="43">
        <v>33355</v>
      </c>
      <c r="J217" s="40" t="s">
        <v>247</v>
      </c>
      <c r="P217" s="44">
        <v>2.6388888888888898E-3</v>
      </c>
      <c r="Q217" s="45">
        <v>15.721</v>
      </c>
      <c r="R217" s="46">
        <v>0.34031250000000002</v>
      </c>
      <c r="S217" s="47">
        <v>6.7716898148148102E-2</v>
      </c>
      <c r="T217" s="47">
        <v>6.7716898148148102E-2</v>
      </c>
      <c r="U217" s="47">
        <v>6.7716898148148102E-2</v>
      </c>
      <c r="V217" s="47">
        <v>0.12677939814814801</v>
      </c>
      <c r="W217" s="40" t="s">
        <v>248</v>
      </c>
      <c r="X217" s="40" t="s">
        <v>52</v>
      </c>
      <c r="Z217" s="42">
        <v>214</v>
      </c>
      <c r="AA217" s="42">
        <v>17</v>
      </c>
      <c r="AB217" s="42">
        <v>82</v>
      </c>
      <c r="AC217" s="42">
        <v>17</v>
      </c>
      <c r="AD217" s="47">
        <v>2.74930555555556E-2</v>
      </c>
      <c r="AE217" s="47">
        <v>1.49074074074074E-2</v>
      </c>
      <c r="AF217" s="47">
        <v>2.21782407407407E-2</v>
      </c>
      <c r="AG217" s="47">
        <v>1.49074074074074E-2</v>
      </c>
      <c r="AH217" s="47">
        <v>7.8872685185185192E-3</v>
      </c>
      <c r="AI217" s="47">
        <v>1.4287037037037E-3</v>
      </c>
      <c r="AJ217" s="47">
        <v>3.9315972222222197E-2</v>
      </c>
      <c r="AK217" s="47">
        <v>5.8274305555555597E-3</v>
      </c>
      <c r="AL217" s="47">
        <v>1.7139120370370398E-2</v>
      </c>
      <c r="AM217" s="47">
        <v>7.8872685185185192E-3</v>
      </c>
      <c r="AN217" s="47">
        <v>1.4287037037037E-3</v>
      </c>
      <c r="AO217" s="47">
        <v>3.9315972222222197E-2</v>
      </c>
      <c r="AP217" s="47">
        <v>3.8815972222222199E-3</v>
      </c>
      <c r="AQ217" s="47">
        <v>1.94583333333333E-3</v>
      </c>
      <c r="AR217" s="47">
        <v>1.7139120370370398E-2</v>
      </c>
    </row>
    <row r="218" spans="1:61" hidden="1">
      <c r="A218" s="42">
        <v>157</v>
      </c>
      <c r="B218" s="40" t="s">
        <v>244</v>
      </c>
      <c r="C218" s="40" t="s">
        <v>172</v>
      </c>
      <c r="D218" s="40" t="s">
        <v>172</v>
      </c>
      <c r="E218" s="40"/>
      <c r="F218" s="40" t="s">
        <v>267</v>
      </c>
      <c r="G218" s="40" t="s">
        <v>525</v>
      </c>
      <c r="H218" s="40" t="s">
        <v>526</v>
      </c>
      <c r="I218" s="43">
        <v>22638</v>
      </c>
      <c r="J218" s="40" t="s">
        <v>247</v>
      </c>
      <c r="M218" s="40" t="s">
        <v>211</v>
      </c>
      <c r="P218" s="44">
        <v>2.6736111111111101E-3</v>
      </c>
      <c r="Q218" s="45">
        <v>15.583</v>
      </c>
      <c r="R218" s="46">
        <v>0.29245370370370399</v>
      </c>
      <c r="S218" s="47">
        <v>6.8314120370370393E-2</v>
      </c>
      <c r="T218" s="47">
        <v>6.8314120370370393E-2</v>
      </c>
      <c r="U218" s="47">
        <v>6.8314120370370393E-2</v>
      </c>
      <c r="V218" s="47">
        <v>7.9517824074074095E-2</v>
      </c>
      <c r="W218" s="40" t="s">
        <v>248</v>
      </c>
      <c r="X218" s="40" t="s">
        <v>52</v>
      </c>
      <c r="Z218" s="42">
        <v>215</v>
      </c>
      <c r="AA218" s="42">
        <v>1</v>
      </c>
      <c r="AB218" s="42">
        <v>83</v>
      </c>
      <c r="AC218" s="42">
        <v>1</v>
      </c>
      <c r="AD218" s="47">
        <v>2.8213773148148099E-2</v>
      </c>
      <c r="AE218" s="47">
        <v>0</v>
      </c>
      <c r="AF218" s="47">
        <v>2.2898958333333299E-2</v>
      </c>
      <c r="AG218" s="47">
        <v>0</v>
      </c>
      <c r="AH218" s="47">
        <v>8.3571759259259294E-3</v>
      </c>
      <c r="AI218" s="47">
        <v>1.56909722222222E-3</v>
      </c>
      <c r="AJ218" s="47">
        <v>3.5359374999999998E-2</v>
      </c>
      <c r="AK218" s="47">
        <v>5.6459490740740697E-3</v>
      </c>
      <c r="AL218" s="47">
        <v>2.13876157407407E-2</v>
      </c>
      <c r="AM218" s="47">
        <v>8.3571759259259294E-3</v>
      </c>
      <c r="AN218" s="47">
        <v>1.56909722222222E-3</v>
      </c>
      <c r="AO218" s="47">
        <v>3.5359374999999998E-2</v>
      </c>
      <c r="AP218" s="47">
        <v>4.0050925925925896E-3</v>
      </c>
      <c r="AQ218" s="47">
        <v>1.6408564814814799E-3</v>
      </c>
      <c r="AR218" s="47">
        <v>2.13876157407407E-2</v>
      </c>
    </row>
    <row r="219" spans="1:61">
      <c r="A219" s="42">
        <v>138</v>
      </c>
      <c r="B219" s="64" t="s">
        <v>244</v>
      </c>
      <c r="C219" s="64" t="s">
        <v>172</v>
      </c>
      <c r="D219" s="64" t="s">
        <v>172</v>
      </c>
      <c r="E219" s="64"/>
      <c r="F219" s="64" t="s">
        <v>267</v>
      </c>
      <c r="G219" s="64" t="s">
        <v>162</v>
      </c>
      <c r="H219" s="64" t="s">
        <v>185</v>
      </c>
      <c r="I219" s="65">
        <v>21622</v>
      </c>
      <c r="J219" s="40" t="s">
        <v>247</v>
      </c>
      <c r="M219" s="64" t="s">
        <v>51</v>
      </c>
      <c r="P219" s="44">
        <v>2.6736111111111101E-3</v>
      </c>
      <c r="Q219" s="45">
        <v>15.577999999999999</v>
      </c>
      <c r="R219" s="46">
        <v>0.28928240740740702</v>
      </c>
      <c r="S219" s="47">
        <v>6.8336921296296302E-2</v>
      </c>
      <c r="T219" s="47">
        <v>6.8336921296296302E-2</v>
      </c>
      <c r="U219" s="66">
        <v>6.8336921296296302E-2</v>
      </c>
      <c r="V219" s="47">
        <v>7.6369328703703707E-2</v>
      </c>
      <c r="W219" s="40" t="s">
        <v>248</v>
      </c>
      <c r="X219" s="40" t="s">
        <v>52</v>
      </c>
      <c r="Z219" s="67">
        <v>216</v>
      </c>
      <c r="AA219" s="42">
        <v>2</v>
      </c>
      <c r="AB219" s="42">
        <v>84</v>
      </c>
      <c r="AC219" s="42">
        <v>2</v>
      </c>
      <c r="AD219" s="47">
        <v>2.90925925925926E-2</v>
      </c>
      <c r="AE219" s="47">
        <v>8.7881944444444401E-4</v>
      </c>
      <c r="AF219" s="47">
        <v>2.37777777777778E-2</v>
      </c>
      <c r="AG219" s="47">
        <v>8.7881944444444401E-4</v>
      </c>
      <c r="AH219" s="47">
        <v>8.6334490740740694E-3</v>
      </c>
      <c r="AI219" s="47">
        <v>1.6314814814814801E-3</v>
      </c>
      <c r="AJ219" s="47">
        <v>3.6705787037037002E-2</v>
      </c>
      <c r="AK219" s="47">
        <v>5.3866898148148103E-3</v>
      </c>
      <c r="AL219" s="47">
        <v>2.0840625000000002E-2</v>
      </c>
      <c r="AM219" s="47">
        <v>8.6334490740740694E-3</v>
      </c>
      <c r="AN219" s="47">
        <v>1.6314814814814801E-3</v>
      </c>
      <c r="AO219" s="47">
        <v>3.6705787037037002E-2</v>
      </c>
      <c r="AP219" s="47">
        <v>4.8708333333333303E-3</v>
      </c>
      <c r="AQ219" s="47">
        <v>5.1585648148148205E-4</v>
      </c>
      <c r="AR219" s="47">
        <v>2.0840625000000002E-2</v>
      </c>
      <c r="AS219" s="39" t="s">
        <v>53</v>
      </c>
      <c r="BB219" s="39">
        <v>99</v>
      </c>
    </row>
    <row r="220" spans="1:61">
      <c r="A220" s="42">
        <v>218</v>
      </c>
      <c r="B220" s="64" t="s">
        <v>244</v>
      </c>
      <c r="C220" s="64" t="s">
        <v>90</v>
      </c>
      <c r="D220" s="64" t="s">
        <v>90</v>
      </c>
      <c r="E220" s="64"/>
      <c r="F220" s="64" t="s">
        <v>245</v>
      </c>
      <c r="G220" s="64" t="s">
        <v>527</v>
      </c>
      <c r="H220" s="64" t="s">
        <v>528</v>
      </c>
      <c r="I220" s="65">
        <v>28122</v>
      </c>
      <c r="J220" s="40" t="s">
        <v>247</v>
      </c>
      <c r="M220" s="64" t="s">
        <v>51</v>
      </c>
      <c r="P220" s="44">
        <v>2.6736111111111101E-3</v>
      </c>
      <c r="Q220" s="45">
        <v>15.56</v>
      </c>
      <c r="R220" s="46">
        <v>0.31229166666666702</v>
      </c>
      <c r="S220" s="47">
        <v>6.8414583333333306E-2</v>
      </c>
      <c r="T220" s="47">
        <v>6.8414583333333306E-2</v>
      </c>
      <c r="U220" s="66">
        <v>6.8414583333333306E-2</v>
      </c>
      <c r="V220" s="47">
        <v>9.9456249999999996E-2</v>
      </c>
      <c r="W220" s="40" t="s">
        <v>248</v>
      </c>
      <c r="X220" s="40" t="s">
        <v>52</v>
      </c>
      <c r="Z220" s="67">
        <v>217</v>
      </c>
      <c r="AA220" s="42">
        <v>19</v>
      </c>
      <c r="AB220" s="42">
        <v>133</v>
      </c>
      <c r="AC220" s="42">
        <v>19</v>
      </c>
      <c r="AD220" s="47">
        <v>2.9170254629629602E-2</v>
      </c>
      <c r="AE220" s="47">
        <v>2.7442361111111101E-2</v>
      </c>
      <c r="AF220" s="47">
        <v>2.9170254629629602E-2</v>
      </c>
      <c r="AG220" s="47">
        <v>2.7442361111111101E-2</v>
      </c>
      <c r="AH220" s="47">
        <v>1.0827893518518501E-2</v>
      </c>
      <c r="AI220" s="47">
        <v>3.0766203703703702E-3</v>
      </c>
      <c r="AJ220" s="47">
        <v>3.3477430555555597E-2</v>
      </c>
      <c r="AK220" s="47">
        <v>9.3873842592592602E-3</v>
      </c>
      <c r="AL220" s="47">
        <v>1.65063657407407E-2</v>
      </c>
      <c r="AM220" s="47">
        <v>1.0827893518518501E-2</v>
      </c>
      <c r="AN220" s="47">
        <v>3.0766203703703702E-3</v>
      </c>
      <c r="AO220" s="47">
        <v>3.3477430555555597E-2</v>
      </c>
      <c r="AP220" s="47">
        <v>7.2974537037037001E-3</v>
      </c>
      <c r="AQ220" s="47">
        <v>2.0899305555555601E-3</v>
      </c>
      <c r="AR220" s="47">
        <v>1.65063657407407E-2</v>
      </c>
      <c r="AS220" s="39" t="s">
        <v>53</v>
      </c>
      <c r="BI220" s="39">
        <v>91</v>
      </c>
    </row>
    <row r="221" spans="1:61">
      <c r="A221" s="42">
        <v>352</v>
      </c>
      <c r="B221" s="48" t="s">
        <v>244</v>
      </c>
      <c r="C221" s="48" t="s">
        <v>90</v>
      </c>
      <c r="D221" s="48" t="s">
        <v>90</v>
      </c>
      <c r="E221" s="48"/>
      <c r="F221" s="48" t="s">
        <v>245</v>
      </c>
      <c r="G221" s="48" t="s">
        <v>529</v>
      </c>
      <c r="H221" s="48" t="s">
        <v>530</v>
      </c>
      <c r="I221" s="49">
        <v>27093</v>
      </c>
      <c r="J221" s="40" t="s">
        <v>247</v>
      </c>
      <c r="M221" s="48" t="s">
        <v>3</v>
      </c>
      <c r="P221" s="44">
        <v>2.6736111111111101E-3</v>
      </c>
      <c r="Q221" s="45">
        <v>15.542</v>
      </c>
      <c r="R221" s="46">
        <v>0.33418981481481502</v>
      </c>
      <c r="S221" s="47">
        <v>6.8495370370370401E-2</v>
      </c>
      <c r="T221" s="47">
        <v>6.8495370370370401E-2</v>
      </c>
      <c r="U221" s="50">
        <v>6.8495370370370401E-2</v>
      </c>
      <c r="V221" s="47">
        <v>0.12143518518518499</v>
      </c>
      <c r="W221" s="40" t="s">
        <v>248</v>
      </c>
      <c r="X221" s="40" t="s">
        <v>52</v>
      </c>
      <c r="Z221" s="51">
        <v>218</v>
      </c>
      <c r="AA221" s="42">
        <v>20</v>
      </c>
      <c r="AB221" s="42">
        <v>134</v>
      </c>
      <c r="AC221" s="42">
        <v>20</v>
      </c>
      <c r="AD221" s="47">
        <v>2.7921874999999999E-2</v>
      </c>
      <c r="AE221" s="47">
        <v>2.6193981481481499E-2</v>
      </c>
      <c r="AF221" s="47">
        <v>2.7921874999999999E-2</v>
      </c>
      <c r="AG221" s="47">
        <v>2.6193981481481499E-2</v>
      </c>
      <c r="AH221" s="47">
        <v>7.8824074074074092E-3</v>
      </c>
      <c r="AI221" s="47">
        <v>2.09189814814815E-3</v>
      </c>
      <c r="AJ221" s="47">
        <v>3.4905555555555599E-2</v>
      </c>
      <c r="AK221" s="47">
        <v>4.6381944444444396E-3</v>
      </c>
      <c r="AL221" s="47">
        <v>2.2509259259259298E-2</v>
      </c>
      <c r="AM221" s="47">
        <v>7.8824074074074092E-3</v>
      </c>
      <c r="AN221" s="47">
        <v>2.09189814814815E-3</v>
      </c>
      <c r="AO221" s="47">
        <v>3.4905555555555599E-2</v>
      </c>
      <c r="AP221" s="47">
        <v>3.53194444444444E-3</v>
      </c>
      <c r="AQ221" s="47">
        <v>1.10625E-3</v>
      </c>
      <c r="AR221" s="47">
        <v>2.2509259259259298E-2</v>
      </c>
      <c r="AS221" s="39" t="s">
        <v>53</v>
      </c>
      <c r="BI221" s="39">
        <v>90</v>
      </c>
    </row>
    <row r="222" spans="1:61">
      <c r="A222" s="42">
        <v>312</v>
      </c>
      <c r="B222" s="64" t="s">
        <v>244</v>
      </c>
      <c r="C222" s="64" t="s">
        <v>136</v>
      </c>
      <c r="D222" s="64" t="s">
        <v>136</v>
      </c>
      <c r="E222" s="64"/>
      <c r="F222" s="64" t="s">
        <v>267</v>
      </c>
      <c r="G222" s="64" t="s">
        <v>531</v>
      </c>
      <c r="H222" s="64" t="s">
        <v>532</v>
      </c>
      <c r="I222" s="65">
        <v>27072</v>
      </c>
      <c r="J222" s="40" t="s">
        <v>247</v>
      </c>
      <c r="M222" s="64" t="s">
        <v>51</v>
      </c>
      <c r="P222" s="44">
        <v>2.6851851851851902E-3</v>
      </c>
      <c r="Q222" s="45">
        <v>15.499000000000001</v>
      </c>
      <c r="R222" s="46">
        <v>0.328356481481482</v>
      </c>
      <c r="S222" s="47">
        <v>6.8684259259259306E-2</v>
      </c>
      <c r="T222" s="47">
        <v>6.8684259259259306E-2</v>
      </c>
      <c r="U222" s="66">
        <v>6.8684259259259306E-2</v>
      </c>
      <c r="V222" s="47">
        <v>0.115790740740741</v>
      </c>
      <c r="W222" s="40" t="s">
        <v>248</v>
      </c>
      <c r="X222" s="40" t="s">
        <v>52</v>
      </c>
      <c r="Z222" s="67">
        <v>219</v>
      </c>
      <c r="AA222" s="42">
        <v>8</v>
      </c>
      <c r="AB222" s="42">
        <v>85</v>
      </c>
      <c r="AC222" s="42">
        <v>8</v>
      </c>
      <c r="AD222" s="47">
        <v>2.8816550925925902E-2</v>
      </c>
      <c r="AE222" s="47">
        <v>1.74388888888889E-2</v>
      </c>
      <c r="AF222" s="47">
        <v>2.3501736111111102E-2</v>
      </c>
      <c r="AG222" s="47">
        <v>1.74388888888889E-2</v>
      </c>
      <c r="AH222" s="47">
        <v>6.9607638888888896E-3</v>
      </c>
      <c r="AI222" s="47">
        <v>1.89895833333333E-3</v>
      </c>
      <c r="AJ222" s="47">
        <v>3.6269444444444403E-2</v>
      </c>
      <c r="AK222" s="47">
        <v>4.7405092592592603E-3</v>
      </c>
      <c r="AL222" s="47">
        <v>2.30523148148148E-2</v>
      </c>
      <c r="AM222" s="47">
        <v>6.9607638888888896E-3</v>
      </c>
      <c r="AN222" s="47">
        <v>1.89895833333333E-3</v>
      </c>
      <c r="AO222" s="47">
        <v>3.6269444444444403E-2</v>
      </c>
      <c r="AP222" s="47">
        <v>4.2377314814814803E-3</v>
      </c>
      <c r="AQ222" s="47">
        <v>5.0277777777777799E-4</v>
      </c>
      <c r="AR222" s="47">
        <v>2.30523148148148E-2</v>
      </c>
      <c r="AS222" s="39" t="s">
        <v>53</v>
      </c>
      <c r="AY222" s="39">
        <v>95</v>
      </c>
    </row>
    <row r="223" spans="1:61" hidden="1">
      <c r="A223" s="42">
        <v>345</v>
      </c>
      <c r="B223" s="40" t="s">
        <v>244</v>
      </c>
      <c r="C223" s="58" t="s">
        <v>131</v>
      </c>
      <c r="D223" s="58" t="s">
        <v>131</v>
      </c>
      <c r="E223" s="58"/>
      <c r="F223" s="40" t="s">
        <v>267</v>
      </c>
      <c r="G223" s="40" t="s">
        <v>325</v>
      </c>
      <c r="H223" s="40" t="s">
        <v>533</v>
      </c>
      <c r="I223" s="43">
        <v>34080</v>
      </c>
      <c r="J223" s="40" t="s">
        <v>247</v>
      </c>
      <c r="P223" s="44">
        <v>2.6967592592592599E-3</v>
      </c>
      <c r="Q223" s="45">
        <v>15.438000000000001</v>
      </c>
      <c r="R223" s="46">
        <v>0.33350694444444401</v>
      </c>
      <c r="S223" s="47">
        <v>6.8958333333333302E-2</v>
      </c>
      <c r="T223" s="47">
        <v>6.8958333333333302E-2</v>
      </c>
      <c r="U223" s="47">
        <v>6.8958333333333302E-2</v>
      </c>
      <c r="V223" s="47">
        <v>0.121215277777778</v>
      </c>
      <c r="W223" s="40" t="s">
        <v>248</v>
      </c>
      <c r="X223" s="40" t="s">
        <v>52</v>
      </c>
      <c r="Z223" s="42">
        <v>220</v>
      </c>
      <c r="AA223" s="42">
        <v>19</v>
      </c>
      <c r="AB223" s="42">
        <v>86</v>
      </c>
      <c r="AC223" s="42">
        <v>19</v>
      </c>
      <c r="AD223" s="47">
        <v>2.9342824074074101E-2</v>
      </c>
      <c r="AE223" s="47">
        <v>2.4028009259259301E-2</v>
      </c>
      <c r="AF223" s="47">
        <v>2.4028009259259301E-2</v>
      </c>
      <c r="AG223" s="47">
        <v>2.4028009259259301E-2</v>
      </c>
      <c r="AH223" s="47">
        <v>6.3290509259259298E-3</v>
      </c>
      <c r="AI223" s="47">
        <v>1.3392361111111101E-3</v>
      </c>
      <c r="AJ223" s="47">
        <v>3.6482638888888898E-2</v>
      </c>
      <c r="AK223" s="47">
        <v>5.3880787037036996E-3</v>
      </c>
      <c r="AL223" s="47">
        <v>2.39092592592593E-2</v>
      </c>
      <c r="AM223" s="47">
        <v>6.3290509259259298E-3</v>
      </c>
      <c r="AN223" s="47">
        <v>1.3392361111111101E-3</v>
      </c>
      <c r="AO223" s="47">
        <v>3.6482638888888898E-2</v>
      </c>
      <c r="AP223" s="47">
        <v>4.4899305555555604E-3</v>
      </c>
      <c r="AQ223" s="47">
        <v>8.9814814814814803E-4</v>
      </c>
      <c r="AR223" s="47">
        <v>2.39092592592593E-2</v>
      </c>
    </row>
    <row r="224" spans="1:61" hidden="1">
      <c r="A224" s="42">
        <v>132</v>
      </c>
      <c r="B224" s="40" t="s">
        <v>244</v>
      </c>
      <c r="C224" s="40" t="s">
        <v>113</v>
      </c>
      <c r="D224" s="40" t="s">
        <v>113</v>
      </c>
      <c r="E224" s="40"/>
      <c r="F224" s="40" t="s">
        <v>267</v>
      </c>
      <c r="G224" s="40" t="s">
        <v>197</v>
      </c>
      <c r="H224" s="40" t="s">
        <v>534</v>
      </c>
      <c r="I224" s="43">
        <v>33139</v>
      </c>
      <c r="J224" s="40" t="s">
        <v>247</v>
      </c>
      <c r="P224" s="44">
        <v>2.70833333333333E-3</v>
      </c>
      <c r="Q224" s="45">
        <v>15.36</v>
      </c>
      <c r="R224" s="46">
        <v>0.28795138888888899</v>
      </c>
      <c r="S224" s="47">
        <v>6.9308680555555599E-2</v>
      </c>
      <c r="T224" s="47">
        <v>6.9308680555555599E-2</v>
      </c>
      <c r="U224" s="47">
        <v>6.9308680555555599E-2</v>
      </c>
      <c r="V224" s="47">
        <v>7.6010069444444398E-2</v>
      </c>
      <c r="W224" s="40" t="s">
        <v>248</v>
      </c>
      <c r="X224" s="40" t="s">
        <v>52</v>
      </c>
      <c r="Z224" s="42">
        <v>221</v>
      </c>
      <c r="AA224" s="42">
        <v>18</v>
      </c>
      <c r="AB224" s="42">
        <v>87</v>
      </c>
      <c r="AC224" s="42">
        <v>18</v>
      </c>
      <c r="AD224" s="47">
        <v>2.9736342592592599E-2</v>
      </c>
      <c r="AE224" s="47">
        <v>1.7150694444444399E-2</v>
      </c>
      <c r="AF224" s="47">
        <v>2.4421527777777799E-2</v>
      </c>
      <c r="AG224" s="47">
        <v>1.7150694444444399E-2</v>
      </c>
      <c r="AH224" s="47">
        <v>8.1319444444444503E-3</v>
      </c>
      <c r="AI224" s="47">
        <v>1.8921296296296301E-3</v>
      </c>
      <c r="AJ224" s="47">
        <v>3.5992013888888903E-2</v>
      </c>
      <c r="AK224" s="47">
        <v>6.5848379629629599E-3</v>
      </c>
      <c r="AL224" s="47">
        <v>2.1240856481481499E-2</v>
      </c>
      <c r="AM224" s="47">
        <v>8.1319444444444503E-3</v>
      </c>
      <c r="AN224" s="47">
        <v>1.8921296296296301E-3</v>
      </c>
      <c r="AO224" s="47">
        <v>3.5992013888888903E-2</v>
      </c>
      <c r="AP224" s="47">
        <v>4.5331018518518498E-3</v>
      </c>
      <c r="AQ224" s="47">
        <v>2.0517361111111101E-3</v>
      </c>
      <c r="AR224" s="47">
        <v>2.1240856481481499E-2</v>
      </c>
    </row>
    <row r="225" spans="1:65" hidden="1">
      <c r="A225" s="42">
        <v>151</v>
      </c>
      <c r="B225" s="40" t="s">
        <v>244</v>
      </c>
      <c r="C225" s="58" t="s">
        <v>159</v>
      </c>
      <c r="D225" s="58" t="s">
        <v>159</v>
      </c>
      <c r="E225" s="58"/>
      <c r="F225" s="40" t="s">
        <v>267</v>
      </c>
      <c r="G225" s="40" t="s">
        <v>535</v>
      </c>
      <c r="H225" s="40" t="s">
        <v>536</v>
      </c>
      <c r="I225" s="43">
        <v>23150</v>
      </c>
      <c r="J225" s="40" t="s">
        <v>247</v>
      </c>
      <c r="P225" s="44">
        <v>2.7430555555555602E-3</v>
      </c>
      <c r="Q225" s="45">
        <v>15.164999999999999</v>
      </c>
      <c r="R225" s="46">
        <v>0.29149305555555599</v>
      </c>
      <c r="S225" s="47">
        <v>7.0196759259259306E-2</v>
      </c>
      <c r="T225" s="47">
        <v>7.0196759259259306E-2</v>
      </c>
      <c r="U225" s="47">
        <v>7.0196759259259306E-2</v>
      </c>
      <c r="V225" s="47">
        <v>8.0439814814814797E-2</v>
      </c>
      <c r="W225" s="40" t="s">
        <v>248</v>
      </c>
      <c r="X225" s="40" t="s">
        <v>52</v>
      </c>
      <c r="Z225" s="42">
        <v>222</v>
      </c>
      <c r="AA225" s="42">
        <v>8</v>
      </c>
      <c r="AB225" s="42">
        <v>88</v>
      </c>
      <c r="AC225" s="42">
        <v>8</v>
      </c>
      <c r="AD225" s="47">
        <v>3.0277083333333302E-2</v>
      </c>
      <c r="AE225" s="47">
        <v>1.89346064814815E-2</v>
      </c>
      <c r="AF225" s="47">
        <v>2.4962268518518502E-2</v>
      </c>
      <c r="AG225" s="47">
        <v>1.89346064814815E-2</v>
      </c>
      <c r="AH225" s="47">
        <v>8.9237268518518494E-3</v>
      </c>
      <c r="AI225" s="47">
        <v>1.878125E-3</v>
      </c>
      <c r="AJ225" s="47">
        <v>3.6431018518518501E-2</v>
      </c>
      <c r="AK225" s="47">
        <v>4.9187500000000004E-3</v>
      </c>
      <c r="AL225" s="47">
        <v>2.2230902777777801E-2</v>
      </c>
      <c r="AM225" s="47">
        <v>8.9237268518518494E-3</v>
      </c>
      <c r="AN225" s="47">
        <v>1.878125E-3</v>
      </c>
      <c r="AO225" s="47">
        <v>3.6431018518518501E-2</v>
      </c>
      <c r="AP225" s="47">
        <v>4.1857638888888899E-3</v>
      </c>
      <c r="AQ225" s="47">
        <v>7.3298611111111101E-4</v>
      </c>
      <c r="AR225" s="47">
        <v>2.2230902777777801E-2</v>
      </c>
    </row>
    <row r="226" spans="1:65" hidden="1">
      <c r="A226" s="42">
        <v>180</v>
      </c>
      <c r="B226" s="40" t="s">
        <v>244</v>
      </c>
      <c r="C226" s="40" t="s">
        <v>92</v>
      </c>
      <c r="D226" s="40" t="s">
        <v>92</v>
      </c>
      <c r="E226" s="40"/>
      <c r="F226" s="40" t="s">
        <v>245</v>
      </c>
      <c r="G226" s="40" t="s">
        <v>537</v>
      </c>
      <c r="H226" s="40" t="s">
        <v>262</v>
      </c>
      <c r="I226" s="43">
        <v>25624</v>
      </c>
      <c r="J226" s="40" t="s">
        <v>247</v>
      </c>
      <c r="P226" s="44">
        <v>2.7430555555555602E-3</v>
      </c>
      <c r="Q226" s="45">
        <v>15.127000000000001</v>
      </c>
      <c r="R226" s="46">
        <v>0.295949074074074</v>
      </c>
      <c r="S226" s="47">
        <v>7.0374537037036999E-2</v>
      </c>
      <c r="T226" s="47">
        <v>7.0374537037036999E-2</v>
      </c>
      <c r="U226" s="47">
        <v>7.0374537037036999E-2</v>
      </c>
      <c r="V226" s="47">
        <v>8.50736111111111E-2</v>
      </c>
      <c r="W226" s="40" t="s">
        <v>248</v>
      </c>
      <c r="X226" s="40" t="s">
        <v>52</v>
      </c>
      <c r="Z226" s="42">
        <v>223</v>
      </c>
      <c r="AA226" s="42">
        <v>19</v>
      </c>
      <c r="AB226" s="42">
        <v>135</v>
      </c>
      <c r="AC226" s="42">
        <v>19</v>
      </c>
      <c r="AD226" s="47">
        <v>3.0860416666666699E-2</v>
      </c>
      <c r="AE226" s="47">
        <v>2.7918865740740699E-2</v>
      </c>
      <c r="AF226" s="47">
        <v>3.0860416666666699E-2</v>
      </c>
      <c r="AG226" s="47">
        <v>2.7918865740740699E-2</v>
      </c>
      <c r="AH226" s="47">
        <v>8.4124999999999998E-3</v>
      </c>
      <c r="AI226" s="47">
        <v>1.6917824074074101E-3</v>
      </c>
      <c r="AJ226" s="47">
        <v>3.8631249999999999E-2</v>
      </c>
      <c r="AK226" s="47">
        <v>5.9890046296296297E-3</v>
      </c>
      <c r="AL226" s="47">
        <v>2.0241319444444399E-2</v>
      </c>
      <c r="AM226" s="47">
        <v>8.4124999999999998E-3</v>
      </c>
      <c r="AN226" s="47">
        <v>1.6917824074074101E-3</v>
      </c>
      <c r="AO226" s="47">
        <v>3.8631249999999999E-2</v>
      </c>
      <c r="AP226" s="47">
        <v>4.5913194444444404E-3</v>
      </c>
      <c r="AQ226" s="47">
        <v>1.39768518518519E-3</v>
      </c>
      <c r="AR226" s="47">
        <v>2.0241319444444399E-2</v>
      </c>
    </row>
    <row r="227" spans="1:65" hidden="1">
      <c r="A227" s="42">
        <v>150</v>
      </c>
      <c r="B227" s="40" t="s">
        <v>244</v>
      </c>
      <c r="C227" s="40" t="s">
        <v>103</v>
      </c>
      <c r="D227" s="40" t="s">
        <v>103</v>
      </c>
      <c r="E227" s="40"/>
      <c r="F227" s="40" t="s">
        <v>245</v>
      </c>
      <c r="G227" s="40" t="s">
        <v>165</v>
      </c>
      <c r="H227" s="40" t="s">
        <v>538</v>
      </c>
      <c r="I227" s="43">
        <v>24166</v>
      </c>
      <c r="J227" s="40" t="s">
        <v>247</v>
      </c>
      <c r="P227" s="44">
        <v>2.7777777777777801E-3</v>
      </c>
      <c r="Q227" s="45">
        <v>14.997999999999999</v>
      </c>
      <c r="R227" s="46">
        <v>0.29130787037036998</v>
      </c>
      <c r="S227" s="47">
        <v>7.0977430555555596E-2</v>
      </c>
      <c r="T227" s="47">
        <v>7.0977430555555596E-2</v>
      </c>
      <c r="U227" s="47">
        <v>7.0977430555555596E-2</v>
      </c>
      <c r="V227" s="47">
        <v>8.1035300925925896E-2</v>
      </c>
      <c r="W227" s="40" t="s">
        <v>248</v>
      </c>
      <c r="X227" s="40" t="s">
        <v>52</v>
      </c>
      <c r="Z227" s="42">
        <v>224</v>
      </c>
      <c r="AA227" s="42">
        <v>7</v>
      </c>
      <c r="AB227" s="42">
        <v>136</v>
      </c>
      <c r="AC227" s="42">
        <v>7</v>
      </c>
      <c r="AD227" s="47">
        <v>3.09342592592593E-2</v>
      </c>
      <c r="AE227" s="47">
        <v>2.2699768518518501E-2</v>
      </c>
      <c r="AF227" s="47">
        <v>3.09342592592593E-2</v>
      </c>
      <c r="AG227" s="47">
        <v>2.2699768518518501E-2</v>
      </c>
      <c r="AH227" s="47">
        <v>8.8649305555555495E-3</v>
      </c>
      <c r="AI227" s="47">
        <v>3.5359953703703699E-3</v>
      </c>
      <c r="AJ227" s="47">
        <v>3.5681944444444398E-2</v>
      </c>
      <c r="AK227" s="47">
        <v>5.0144675925925903E-3</v>
      </c>
      <c r="AL227" s="47">
        <v>2.19423611111111E-2</v>
      </c>
      <c r="AM227" s="47">
        <v>8.8649305555555495E-3</v>
      </c>
      <c r="AN227" s="47">
        <v>3.5359953703703699E-3</v>
      </c>
      <c r="AO227" s="47">
        <v>3.5681944444444398E-2</v>
      </c>
      <c r="AP227" s="47">
        <v>4.0622685185185197E-3</v>
      </c>
      <c r="AQ227" s="47">
        <v>9.5219907407407395E-4</v>
      </c>
      <c r="AR227" s="47">
        <v>2.19423611111111E-2</v>
      </c>
    </row>
    <row r="228" spans="1:65" hidden="1">
      <c r="A228" s="42">
        <v>406</v>
      </c>
      <c r="B228" s="40" t="s">
        <v>244</v>
      </c>
      <c r="C228" s="40" t="s">
        <v>131</v>
      </c>
      <c r="D228" s="40" t="s">
        <v>131</v>
      </c>
      <c r="E228" s="40"/>
      <c r="F228" s="40" t="s">
        <v>267</v>
      </c>
      <c r="G228" s="40" t="s">
        <v>373</v>
      </c>
      <c r="H228" s="40" t="s">
        <v>539</v>
      </c>
      <c r="I228" s="43">
        <v>35486</v>
      </c>
      <c r="J228" s="40" t="s">
        <v>247</v>
      </c>
      <c r="P228" s="44">
        <v>2.7777777777777801E-3</v>
      </c>
      <c r="Q228" s="45">
        <v>14.968999999999999</v>
      </c>
      <c r="R228" s="46">
        <v>0.34243055555555602</v>
      </c>
      <c r="S228" s="47">
        <v>7.1119097222222205E-2</v>
      </c>
      <c r="T228" s="47">
        <v>7.1119097222222205E-2</v>
      </c>
      <c r="U228" s="47">
        <v>7.1119097222222205E-2</v>
      </c>
      <c r="V228" s="47">
        <v>0.132299652777778</v>
      </c>
      <c r="W228" s="40" t="s">
        <v>248</v>
      </c>
      <c r="X228" s="40" t="s">
        <v>52</v>
      </c>
      <c r="Z228" s="42">
        <v>225</v>
      </c>
      <c r="AA228" s="42">
        <v>20</v>
      </c>
      <c r="AB228" s="42">
        <v>89</v>
      </c>
      <c r="AC228" s="42">
        <v>20</v>
      </c>
      <c r="AD228" s="47">
        <v>3.1419328703703703E-2</v>
      </c>
      <c r="AE228" s="47">
        <v>2.6104513888888899E-2</v>
      </c>
      <c r="AF228" s="47">
        <v>2.6104513888888899E-2</v>
      </c>
      <c r="AG228" s="47">
        <v>2.6104513888888899E-2</v>
      </c>
      <c r="AH228" s="47">
        <v>6.5166666666666697E-3</v>
      </c>
      <c r="AI228" s="47">
        <v>1.6975694444444399E-3</v>
      </c>
      <c r="AJ228" s="47">
        <v>4.0662847222222201E-2</v>
      </c>
      <c r="AK228" s="47">
        <v>5.2145833333333298E-3</v>
      </c>
      <c r="AL228" s="47">
        <v>2.1433101851851901E-2</v>
      </c>
      <c r="AM228" s="47">
        <v>6.5166666666666697E-3</v>
      </c>
      <c r="AN228" s="47">
        <v>1.6975694444444399E-3</v>
      </c>
      <c r="AO228" s="47">
        <v>4.0662847222222201E-2</v>
      </c>
      <c r="AP228" s="47">
        <v>4.4056712962962999E-3</v>
      </c>
      <c r="AQ228" s="47">
        <v>8.0891203703703702E-4</v>
      </c>
      <c r="AR228" s="47">
        <v>2.1433101851851901E-2</v>
      </c>
    </row>
    <row r="229" spans="1:65">
      <c r="A229" s="42">
        <v>167</v>
      </c>
      <c r="B229" s="48" t="s">
        <v>244</v>
      </c>
      <c r="C229" s="48" t="s">
        <v>164</v>
      </c>
      <c r="D229" s="48" t="s">
        <v>164</v>
      </c>
      <c r="E229" s="48"/>
      <c r="F229" s="48" t="s">
        <v>245</v>
      </c>
      <c r="G229" s="48" t="s">
        <v>99</v>
      </c>
      <c r="H229" s="48" t="s">
        <v>187</v>
      </c>
      <c r="I229" s="49">
        <v>20471</v>
      </c>
      <c r="J229" s="40" t="s">
        <v>247</v>
      </c>
      <c r="M229" s="48" t="s">
        <v>3</v>
      </c>
      <c r="P229" s="44">
        <v>2.7893518518518502E-3</v>
      </c>
      <c r="Q229" s="45">
        <v>14.929</v>
      </c>
      <c r="R229" s="46">
        <v>0.29385416666666703</v>
      </c>
      <c r="S229" s="47">
        <v>7.1307523148148103E-2</v>
      </c>
      <c r="T229" s="47">
        <v>7.1307523148148103E-2</v>
      </c>
      <c r="U229" s="50">
        <v>7.1307523148148103E-2</v>
      </c>
      <c r="V229" s="47">
        <v>8.3911689814814797E-2</v>
      </c>
      <c r="W229" s="40" t="s">
        <v>248</v>
      </c>
      <c r="X229" s="40" t="s">
        <v>52</v>
      </c>
      <c r="Z229" s="51">
        <v>226</v>
      </c>
      <c r="AA229" s="42">
        <v>3</v>
      </c>
      <c r="AB229" s="42">
        <v>137</v>
      </c>
      <c r="AC229" s="42">
        <v>3</v>
      </c>
      <c r="AD229" s="47">
        <v>3.2063194444444401E-2</v>
      </c>
      <c r="AE229" s="47">
        <v>1.4479398148148101E-2</v>
      </c>
      <c r="AF229" s="47">
        <v>3.2063194444444401E-2</v>
      </c>
      <c r="AG229" s="47">
        <v>1.4479398148148101E-2</v>
      </c>
      <c r="AH229" s="47">
        <v>1.01665509259259E-2</v>
      </c>
      <c r="AI229" s="47">
        <v>3.0395833333333299E-3</v>
      </c>
      <c r="AJ229" s="47">
        <v>8.9158564814814795E-3</v>
      </c>
      <c r="AK229" s="47">
        <v>3.3818171296296301E-2</v>
      </c>
      <c r="AL229" s="47">
        <v>2.02284722222222E-2</v>
      </c>
      <c r="AM229" s="47">
        <v>1.01665509259259E-2</v>
      </c>
      <c r="AN229" s="47">
        <v>3.0395833333333299E-3</v>
      </c>
      <c r="AO229" s="47">
        <v>8.9158564814814795E-3</v>
      </c>
      <c r="AP229" s="47">
        <v>3.3225462962962998E-2</v>
      </c>
      <c r="AQ229" s="47">
        <v>5.92708333333333E-4</v>
      </c>
      <c r="AR229" s="47">
        <v>2.02284722222222E-2</v>
      </c>
      <c r="AS229" s="39" t="s">
        <v>53</v>
      </c>
      <c r="BM229" s="39">
        <v>99</v>
      </c>
    </row>
    <row r="230" spans="1:65">
      <c r="A230" s="42">
        <v>201</v>
      </c>
      <c r="B230" s="59" t="s">
        <v>244</v>
      </c>
      <c r="C230" s="59" t="s">
        <v>113</v>
      </c>
      <c r="D230" s="59" t="s">
        <v>113</v>
      </c>
      <c r="E230" s="59"/>
      <c r="F230" s="59" t="s">
        <v>267</v>
      </c>
      <c r="G230" s="59" t="s">
        <v>505</v>
      </c>
      <c r="H230" s="59" t="s">
        <v>540</v>
      </c>
      <c r="I230" s="60">
        <v>33264</v>
      </c>
      <c r="J230" s="40" t="s">
        <v>247</v>
      </c>
      <c r="M230" s="59" t="s">
        <v>4</v>
      </c>
      <c r="P230" s="44">
        <v>2.7893518518518502E-3</v>
      </c>
      <c r="Q230" s="45">
        <v>14.927</v>
      </c>
      <c r="R230" s="46">
        <v>0.29859953703703701</v>
      </c>
      <c r="S230" s="47">
        <v>7.1316087962963001E-2</v>
      </c>
      <c r="T230" s="47">
        <v>7.1316087962963001E-2</v>
      </c>
      <c r="U230" s="61">
        <v>7.1316087962963001E-2</v>
      </c>
      <c r="V230" s="47">
        <v>8.8665624999999998E-2</v>
      </c>
      <c r="W230" s="40" t="s">
        <v>248</v>
      </c>
      <c r="X230" s="40" t="s">
        <v>52</v>
      </c>
      <c r="Z230" s="62">
        <v>227</v>
      </c>
      <c r="AA230" s="42">
        <v>19</v>
      </c>
      <c r="AB230" s="42">
        <v>90</v>
      </c>
      <c r="AC230" s="42">
        <v>19</v>
      </c>
      <c r="AD230" s="47">
        <v>3.11460648148148E-2</v>
      </c>
      <c r="AE230" s="47">
        <v>1.8560416666666701E-2</v>
      </c>
      <c r="AF230" s="47">
        <v>2.583125E-2</v>
      </c>
      <c r="AG230" s="47">
        <v>1.8560416666666701E-2</v>
      </c>
      <c r="AH230" s="47">
        <v>7.2714120370370398E-3</v>
      </c>
      <c r="AI230" s="47">
        <v>1.63680555555556E-3</v>
      </c>
      <c r="AJ230" s="47">
        <v>3.9903356481481501E-2</v>
      </c>
      <c r="AK230" s="47">
        <v>4.6504629629629604E-3</v>
      </c>
      <c r="AL230" s="47">
        <v>2.17894675925926E-2</v>
      </c>
      <c r="AM230" s="47">
        <v>7.2714120370370398E-3</v>
      </c>
      <c r="AN230" s="47">
        <v>1.63680555555556E-3</v>
      </c>
      <c r="AO230" s="47">
        <v>3.9903356481481501E-2</v>
      </c>
      <c r="AP230" s="47">
        <v>3.9354166666666704E-3</v>
      </c>
      <c r="AQ230" s="47">
        <v>7.1504629629629598E-4</v>
      </c>
      <c r="AR230" s="47">
        <v>2.17894675925926E-2</v>
      </c>
      <c r="AS230" s="39" t="s">
        <v>53</v>
      </c>
      <c r="AV230" s="39">
        <v>93</v>
      </c>
    </row>
    <row r="231" spans="1:65">
      <c r="A231" s="42">
        <v>399</v>
      </c>
      <c r="B231" s="59" t="s">
        <v>244</v>
      </c>
      <c r="C231" s="58" t="s">
        <v>122</v>
      </c>
      <c r="D231" s="58" t="s">
        <v>136</v>
      </c>
      <c r="E231" s="58" t="s">
        <v>665</v>
      </c>
      <c r="F231" s="59" t="s">
        <v>267</v>
      </c>
      <c r="G231" s="59" t="s">
        <v>541</v>
      </c>
      <c r="H231" s="59" t="s">
        <v>542</v>
      </c>
      <c r="I231" s="60">
        <v>28641</v>
      </c>
      <c r="J231" s="40" t="s">
        <v>247</v>
      </c>
      <c r="M231" s="59" t="s">
        <v>4</v>
      </c>
      <c r="P231" s="44">
        <v>2.7893518518518502E-3</v>
      </c>
      <c r="Q231" s="45">
        <v>14.919</v>
      </c>
      <c r="R231" s="46">
        <v>0.34111111111111098</v>
      </c>
      <c r="S231" s="47">
        <v>7.1357523148148194E-2</v>
      </c>
      <c r="T231" s="47">
        <v>7.1357523148148194E-2</v>
      </c>
      <c r="U231" s="61">
        <v>7.1357523148148194E-2</v>
      </c>
      <c r="V231" s="47">
        <v>0.131218634259259</v>
      </c>
      <c r="W231" s="40" t="s">
        <v>248</v>
      </c>
      <c r="X231" s="40" t="s">
        <v>52</v>
      </c>
      <c r="Z231" s="62">
        <v>228</v>
      </c>
      <c r="AA231" s="42">
        <v>10</v>
      </c>
      <c r="AB231" s="42">
        <v>91</v>
      </c>
      <c r="AC231" s="42">
        <v>10</v>
      </c>
      <c r="AD231" s="47">
        <v>3.1391203703703699E-2</v>
      </c>
      <c r="AE231" s="47">
        <v>2.5676851851851899E-2</v>
      </c>
      <c r="AF231" s="47">
        <v>2.6076388888888899E-2</v>
      </c>
      <c r="AG231" s="47">
        <v>2.5676851851851899E-2</v>
      </c>
      <c r="AH231" s="47">
        <v>7.7927083333333303E-3</v>
      </c>
      <c r="AI231" s="47">
        <v>2.1520833333333301E-3</v>
      </c>
      <c r="AJ231" s="47">
        <v>3.9665393518518499E-2</v>
      </c>
      <c r="AK231" s="47">
        <v>5.7631944444444397E-3</v>
      </c>
      <c r="AL231" s="47">
        <v>2.0123263888888899E-2</v>
      </c>
      <c r="AM231" s="47">
        <v>7.7927083333333303E-3</v>
      </c>
      <c r="AN231" s="47">
        <v>2.1520833333333301E-3</v>
      </c>
      <c r="AO231" s="47">
        <v>3.9665393518518499E-2</v>
      </c>
      <c r="AP231" s="47">
        <v>4.1391203703703703E-3</v>
      </c>
      <c r="AQ231" s="47">
        <v>1.6240740740740701E-3</v>
      </c>
      <c r="AR231" s="47">
        <v>2.0123263888888899E-2</v>
      </c>
      <c r="AS231" s="39" t="s">
        <v>53</v>
      </c>
      <c r="AY231" s="39">
        <v>94</v>
      </c>
    </row>
    <row r="232" spans="1:65" hidden="1">
      <c r="A232" s="42">
        <v>160</v>
      </c>
      <c r="B232" s="40" t="s">
        <v>244</v>
      </c>
      <c r="C232" s="40" t="s">
        <v>186</v>
      </c>
      <c r="D232" s="40" t="s">
        <v>186</v>
      </c>
      <c r="E232" s="40"/>
      <c r="F232" s="40" t="s">
        <v>267</v>
      </c>
      <c r="G232" s="40" t="s">
        <v>543</v>
      </c>
      <c r="H232" s="40" t="s">
        <v>544</v>
      </c>
      <c r="I232" s="43">
        <v>20199</v>
      </c>
      <c r="J232" s="40" t="s">
        <v>247</v>
      </c>
      <c r="P232" s="44">
        <v>2.8009259259259298E-3</v>
      </c>
      <c r="Q232" s="45">
        <v>14.84</v>
      </c>
      <c r="R232" s="46">
        <v>0.29265046296296299</v>
      </c>
      <c r="S232" s="47">
        <v>7.1735648148148104E-2</v>
      </c>
      <c r="T232" s="47">
        <v>7.1735648148148104E-2</v>
      </c>
      <c r="U232" s="47">
        <v>7.1735648148148104E-2</v>
      </c>
      <c r="V232" s="47">
        <v>8.3136111111111105E-2</v>
      </c>
      <c r="W232" s="40" t="s">
        <v>248</v>
      </c>
      <c r="X232" s="40" t="s">
        <v>52</v>
      </c>
      <c r="Z232" s="42">
        <v>229</v>
      </c>
      <c r="AA232" s="42">
        <v>2</v>
      </c>
      <c r="AB232" s="42">
        <v>92</v>
      </c>
      <c r="AC232" s="42">
        <v>2</v>
      </c>
      <c r="AD232" s="47">
        <v>3.18231481481481E-2</v>
      </c>
      <c r="AE232" s="47">
        <v>3.6721064814814802E-3</v>
      </c>
      <c r="AF232" s="47">
        <v>2.65083333333333E-2</v>
      </c>
      <c r="AG232" s="47">
        <v>3.6721064814814802E-3</v>
      </c>
      <c r="AH232" s="47">
        <v>9.1291666666666708E-3</v>
      </c>
      <c r="AI232" s="47">
        <v>1.9724537037036998E-3</v>
      </c>
      <c r="AJ232" s="47">
        <v>3.7513657407407398E-2</v>
      </c>
      <c r="AK232" s="47">
        <v>4.8484953703703702E-3</v>
      </c>
      <c r="AL232" s="47">
        <v>2.2464814814814799E-2</v>
      </c>
      <c r="AM232" s="47">
        <v>9.1291666666666708E-3</v>
      </c>
      <c r="AN232" s="47">
        <v>1.9724537037036998E-3</v>
      </c>
      <c r="AO232" s="47">
        <v>3.7513657407407398E-2</v>
      </c>
      <c r="AP232" s="47">
        <v>4.1929398148148203E-3</v>
      </c>
      <c r="AQ232" s="47">
        <v>6.5555555555555603E-4</v>
      </c>
      <c r="AR232" s="47">
        <v>2.2464814814814799E-2</v>
      </c>
    </row>
    <row r="233" spans="1:65" hidden="1">
      <c r="A233" s="42">
        <v>191</v>
      </c>
      <c r="B233" s="40" t="s">
        <v>244</v>
      </c>
      <c r="C233" s="40" t="s">
        <v>83</v>
      </c>
      <c r="D233" s="40" t="s">
        <v>83</v>
      </c>
      <c r="E233" s="40"/>
      <c r="F233" s="40" t="s">
        <v>245</v>
      </c>
      <c r="G233" s="40" t="s">
        <v>545</v>
      </c>
      <c r="H233" s="40" t="s">
        <v>546</v>
      </c>
      <c r="I233" s="43">
        <v>35628</v>
      </c>
      <c r="J233" s="40" t="s">
        <v>247</v>
      </c>
      <c r="P233" s="44">
        <v>2.8009259259259298E-3</v>
      </c>
      <c r="Q233" s="45">
        <v>14.836</v>
      </c>
      <c r="R233" s="46">
        <v>0.297569444444444</v>
      </c>
      <c r="S233" s="47">
        <v>7.1752893518518504E-2</v>
      </c>
      <c r="T233" s="47">
        <v>7.1752893518518504E-2</v>
      </c>
      <c r="U233" s="47">
        <v>7.1752893518518504E-2</v>
      </c>
      <c r="V233" s="47">
        <v>8.8072337962963002E-2</v>
      </c>
      <c r="W233" s="40" t="s">
        <v>248</v>
      </c>
      <c r="X233" s="40" t="s">
        <v>52</v>
      </c>
      <c r="Z233" s="42">
        <v>230</v>
      </c>
      <c r="AA233" s="42">
        <v>15</v>
      </c>
      <c r="AB233" s="42">
        <v>138</v>
      </c>
      <c r="AC233" s="42">
        <v>15</v>
      </c>
      <c r="AD233" s="47">
        <v>3.2508564814814803E-2</v>
      </c>
      <c r="AE233" s="47">
        <v>2.6655555555555599E-2</v>
      </c>
      <c r="AF233" s="47">
        <v>3.2508564814814803E-2</v>
      </c>
      <c r="AG233" s="47">
        <v>2.6655555555555599E-2</v>
      </c>
      <c r="AH233" s="47">
        <v>9.23414351851852E-3</v>
      </c>
      <c r="AI233" s="47">
        <v>2.5594907407407402E-3</v>
      </c>
      <c r="AJ233" s="47">
        <v>3.8185995370370401E-2</v>
      </c>
      <c r="AK233" s="47">
        <v>7.6138888888888897E-3</v>
      </c>
      <c r="AL233" s="47">
        <v>1.9020486111111099E-2</v>
      </c>
      <c r="AM233" s="47">
        <v>9.23414351851852E-3</v>
      </c>
      <c r="AN233" s="47">
        <v>2.5594907407407402E-3</v>
      </c>
      <c r="AO233" s="47">
        <v>3.8185995370370401E-2</v>
      </c>
      <c r="AP233" s="47">
        <v>5.4804398148148104E-3</v>
      </c>
      <c r="AQ233" s="47">
        <v>2.1334490740740702E-3</v>
      </c>
      <c r="AR233" s="47">
        <v>1.9020486111111099E-2</v>
      </c>
    </row>
    <row r="234" spans="1:65" hidden="1">
      <c r="A234" s="42">
        <v>140</v>
      </c>
      <c r="B234" s="40" t="s">
        <v>244</v>
      </c>
      <c r="C234" s="40" t="s">
        <v>128</v>
      </c>
      <c r="D234" s="40" t="s">
        <v>128</v>
      </c>
      <c r="E234" s="40"/>
      <c r="F234" s="40" t="s">
        <v>267</v>
      </c>
      <c r="G234" s="40" t="s">
        <v>190</v>
      </c>
      <c r="H234" s="40" t="s">
        <v>547</v>
      </c>
      <c r="I234" s="43">
        <v>26548</v>
      </c>
      <c r="J234" s="40" t="s">
        <v>247</v>
      </c>
      <c r="P234" s="44">
        <v>2.8124999999999999E-3</v>
      </c>
      <c r="Q234" s="45">
        <v>14.757999999999999</v>
      </c>
      <c r="R234" s="46">
        <v>0.28965277777777798</v>
      </c>
      <c r="S234" s="47">
        <v>7.2135300925925905E-2</v>
      </c>
      <c r="T234" s="47">
        <v>7.2135300925925905E-2</v>
      </c>
      <c r="U234" s="47">
        <v>7.2135300925925905E-2</v>
      </c>
      <c r="V234" s="47">
        <v>8.0538078703703705E-2</v>
      </c>
      <c r="W234" s="40" t="s">
        <v>248</v>
      </c>
      <c r="X234" s="40" t="s">
        <v>52</v>
      </c>
      <c r="Z234" s="42">
        <v>231</v>
      </c>
      <c r="AA234" s="42">
        <v>8</v>
      </c>
      <c r="AB234" s="42">
        <v>93</v>
      </c>
      <c r="AC234" s="42">
        <v>8</v>
      </c>
      <c r="AD234" s="47">
        <v>3.1990162037037001E-2</v>
      </c>
      <c r="AE234" s="47">
        <v>2.0217361111111099E-2</v>
      </c>
      <c r="AF234" s="47">
        <v>2.6675347222222201E-2</v>
      </c>
      <c r="AG234" s="47">
        <v>2.0217361111111099E-2</v>
      </c>
      <c r="AH234" s="47">
        <v>8.3545138888888905E-3</v>
      </c>
      <c r="AI234" s="47">
        <v>1.9479166666666701E-3</v>
      </c>
      <c r="AJ234" s="47">
        <v>3.9140162037036998E-2</v>
      </c>
      <c r="AK234" s="47">
        <v>4.6172453703703696E-3</v>
      </c>
      <c r="AL234" s="47">
        <v>2.20357638888889E-2</v>
      </c>
      <c r="AM234" s="47">
        <v>8.3545138888888905E-3</v>
      </c>
      <c r="AN234" s="47">
        <v>1.9479166666666701E-3</v>
      </c>
      <c r="AO234" s="47">
        <v>3.9140162037036998E-2</v>
      </c>
      <c r="AP234" s="47">
        <v>3.9603009259259296E-3</v>
      </c>
      <c r="AQ234" s="47">
        <v>6.5694444444444405E-4</v>
      </c>
      <c r="AR234" s="47">
        <v>2.20357638888889E-2</v>
      </c>
    </row>
    <row r="235" spans="1:65">
      <c r="A235" s="42">
        <v>129</v>
      </c>
      <c r="B235" s="64" t="s">
        <v>244</v>
      </c>
      <c r="C235" s="64" t="s">
        <v>122</v>
      </c>
      <c r="D235" s="64" t="s">
        <v>122</v>
      </c>
      <c r="E235" s="64"/>
      <c r="F235" s="64" t="s">
        <v>267</v>
      </c>
      <c r="G235" s="64" t="s">
        <v>370</v>
      </c>
      <c r="H235" s="64" t="s">
        <v>548</v>
      </c>
      <c r="I235" s="65">
        <v>29509</v>
      </c>
      <c r="J235" s="40" t="s">
        <v>247</v>
      </c>
      <c r="M235" s="64" t="s">
        <v>51</v>
      </c>
      <c r="P235" s="44">
        <v>2.8356481481481501E-3</v>
      </c>
      <c r="Q235" s="45">
        <v>14.693</v>
      </c>
      <c r="R235" s="46">
        <v>0.28724537037037001</v>
      </c>
      <c r="S235" s="47">
        <v>7.2452777777777796E-2</v>
      </c>
      <c r="T235" s="47">
        <v>7.2452777777777796E-2</v>
      </c>
      <c r="U235" s="66">
        <v>7.2452777777777796E-2</v>
      </c>
      <c r="V235" s="47">
        <v>7.84481481481481E-2</v>
      </c>
      <c r="W235" s="40" t="s">
        <v>248</v>
      </c>
      <c r="X235" s="40" t="s">
        <v>52</v>
      </c>
      <c r="Z235" s="67">
        <v>232</v>
      </c>
      <c r="AA235" s="42">
        <v>11</v>
      </c>
      <c r="AB235" s="42">
        <v>94</v>
      </c>
      <c r="AC235" s="42">
        <v>11</v>
      </c>
      <c r="AD235" s="47">
        <v>3.2456481481481503E-2</v>
      </c>
      <c r="AE235" s="47">
        <v>2.6742129629629598E-2</v>
      </c>
      <c r="AF235" s="47">
        <v>2.7141666666666699E-2</v>
      </c>
      <c r="AG235" s="47">
        <v>2.6742129629629598E-2</v>
      </c>
      <c r="AH235" s="47">
        <v>7.8778935185185202E-3</v>
      </c>
      <c r="AI235" s="47">
        <v>2.1762731481481498E-3</v>
      </c>
      <c r="AJ235" s="47">
        <v>3.5674652777777802E-2</v>
      </c>
      <c r="AK235" s="47">
        <v>5.0625000000000002E-3</v>
      </c>
      <c r="AL235" s="47">
        <v>2.5770601851851899E-2</v>
      </c>
      <c r="AM235" s="47">
        <v>7.8778935185185202E-3</v>
      </c>
      <c r="AN235" s="47">
        <v>2.1762731481481498E-3</v>
      </c>
      <c r="AO235" s="47">
        <v>3.5674652777777802E-2</v>
      </c>
      <c r="AP235" s="47">
        <v>4.1091435185185198E-3</v>
      </c>
      <c r="AQ235" s="47">
        <v>9.5335648148148103E-4</v>
      </c>
      <c r="AR235" s="47">
        <v>2.5770601851851899E-2</v>
      </c>
      <c r="AS235" s="39" t="s">
        <v>53</v>
      </c>
      <c r="AX235" s="39">
        <v>97</v>
      </c>
    </row>
    <row r="236" spans="1:65" hidden="1">
      <c r="A236" s="42">
        <v>305</v>
      </c>
      <c r="B236" s="40" t="s">
        <v>244</v>
      </c>
      <c r="C236" s="40" t="s">
        <v>81</v>
      </c>
      <c r="D236" s="40" t="s">
        <v>81</v>
      </c>
      <c r="E236" s="40"/>
      <c r="F236" s="40" t="s">
        <v>245</v>
      </c>
      <c r="G236" s="40" t="s">
        <v>262</v>
      </c>
      <c r="H236" s="40" t="s">
        <v>549</v>
      </c>
      <c r="I236" s="43">
        <v>33772</v>
      </c>
      <c r="J236" s="40" t="s">
        <v>247</v>
      </c>
      <c r="P236" s="44">
        <v>2.8356481481481501E-3</v>
      </c>
      <c r="Q236" s="45">
        <v>14.646000000000001</v>
      </c>
      <c r="R236" s="46">
        <v>0.32689814814814799</v>
      </c>
      <c r="S236" s="47">
        <v>7.2683912037037002E-2</v>
      </c>
      <c r="T236" s="47">
        <v>7.2683912037037002E-2</v>
      </c>
      <c r="U236" s="47">
        <v>7.2683912037037002E-2</v>
      </c>
      <c r="V236" s="47">
        <v>0.118332060185185</v>
      </c>
      <c r="W236" s="40" t="s">
        <v>248</v>
      </c>
      <c r="X236" s="40" t="s">
        <v>52</v>
      </c>
      <c r="Z236" s="42">
        <v>233</v>
      </c>
      <c r="AA236" s="42">
        <v>17</v>
      </c>
      <c r="AB236" s="42">
        <v>139</v>
      </c>
      <c r="AC236" s="42">
        <v>17</v>
      </c>
      <c r="AD236" s="47">
        <v>3.2745717592592601E-2</v>
      </c>
      <c r="AE236" s="47">
        <v>3.2745717592592601E-2</v>
      </c>
      <c r="AF236" s="47">
        <v>3.2745717592592601E-2</v>
      </c>
      <c r="AG236" s="47">
        <v>3.2745717592592601E-2</v>
      </c>
      <c r="AH236" s="47">
        <v>6.6686342592592596E-3</v>
      </c>
      <c r="AI236" s="47">
        <v>1.8431712962963E-3</v>
      </c>
      <c r="AJ236" s="47">
        <v>3.6430324074074101E-2</v>
      </c>
      <c r="AK236" s="47">
        <v>4.7811342592592601E-3</v>
      </c>
      <c r="AL236" s="47">
        <v>2.7127893518518499E-2</v>
      </c>
      <c r="AM236" s="47">
        <v>6.6686342592592596E-3</v>
      </c>
      <c r="AN236" s="47">
        <v>1.8431712962963E-3</v>
      </c>
      <c r="AO236" s="47">
        <v>3.6430324074074101E-2</v>
      </c>
      <c r="AP236" s="47">
        <v>4.1672453703703698E-3</v>
      </c>
      <c r="AQ236" s="47">
        <v>6.1388888888888897E-4</v>
      </c>
      <c r="AR236" s="47">
        <v>2.7127893518518499E-2</v>
      </c>
    </row>
    <row r="237" spans="1:65">
      <c r="A237" s="42">
        <v>139</v>
      </c>
      <c r="B237" s="64" t="s">
        <v>244</v>
      </c>
      <c r="C237" s="64" t="s">
        <v>212</v>
      </c>
      <c r="D237" s="64" t="s">
        <v>212</v>
      </c>
      <c r="E237" s="64"/>
      <c r="F237" s="64" t="s">
        <v>267</v>
      </c>
      <c r="G237" s="64" t="s">
        <v>464</v>
      </c>
      <c r="H237" s="64" t="s">
        <v>550</v>
      </c>
      <c r="I237" s="65">
        <v>18791</v>
      </c>
      <c r="J237" s="40" t="s">
        <v>247</v>
      </c>
      <c r="M237" s="64" t="s">
        <v>51</v>
      </c>
      <c r="P237" s="44">
        <v>2.8472222222222202E-3</v>
      </c>
      <c r="Q237" s="45">
        <v>14.595000000000001</v>
      </c>
      <c r="R237" s="46">
        <v>0.28947916666666701</v>
      </c>
      <c r="S237" s="47">
        <v>7.2936805555555595E-2</v>
      </c>
      <c r="T237" s="47">
        <v>7.2936805555555595E-2</v>
      </c>
      <c r="U237" s="66">
        <v>7.2936805555555595E-2</v>
      </c>
      <c r="V237" s="47">
        <v>8.1165972222222202E-2</v>
      </c>
      <c r="W237" s="40" t="s">
        <v>248</v>
      </c>
      <c r="X237" s="40" t="s">
        <v>52</v>
      </c>
      <c r="Z237" s="67">
        <v>234</v>
      </c>
      <c r="AA237" s="42">
        <v>1</v>
      </c>
      <c r="AB237" s="42">
        <v>95</v>
      </c>
      <c r="AC237" s="42">
        <v>1</v>
      </c>
      <c r="AD237" s="47">
        <v>3.3476041666666699E-2</v>
      </c>
      <c r="AE237" s="47">
        <v>0</v>
      </c>
      <c r="AF237" s="47">
        <v>2.8161226851851899E-2</v>
      </c>
      <c r="AG237" s="47">
        <v>0</v>
      </c>
      <c r="AH237" s="47">
        <v>8.5858796296296308E-3</v>
      </c>
      <c r="AI237" s="47">
        <v>1.5358796296296301E-3</v>
      </c>
      <c r="AJ237" s="47">
        <v>3.6730092592592599E-2</v>
      </c>
      <c r="AK237" s="47">
        <v>6.0050925925925897E-3</v>
      </c>
      <c r="AL237" s="47">
        <v>2.4724537037037E-2</v>
      </c>
      <c r="AM237" s="47">
        <v>8.5858796296296308E-3</v>
      </c>
      <c r="AN237" s="47">
        <v>1.5358796296296301E-3</v>
      </c>
      <c r="AO237" s="47">
        <v>3.6730092592592599E-2</v>
      </c>
      <c r="AP237" s="47">
        <v>4.6446759259259297E-3</v>
      </c>
      <c r="AQ237" s="47">
        <v>1.3604166666666699E-3</v>
      </c>
      <c r="AR237" s="47">
        <v>2.4724537037037E-2</v>
      </c>
      <c r="AS237" s="39" t="s">
        <v>53</v>
      </c>
      <c r="BC237" s="39">
        <v>100</v>
      </c>
    </row>
    <row r="238" spans="1:65" hidden="1">
      <c r="A238" s="42">
        <v>193</v>
      </c>
      <c r="B238" s="40" t="s">
        <v>244</v>
      </c>
      <c r="C238" s="40" t="s">
        <v>122</v>
      </c>
      <c r="D238" s="40" t="s">
        <v>122</v>
      </c>
      <c r="E238" s="40"/>
      <c r="F238" s="40" t="s">
        <v>267</v>
      </c>
      <c r="G238" s="40" t="s">
        <v>383</v>
      </c>
      <c r="H238" s="40" t="s">
        <v>551</v>
      </c>
      <c r="I238" s="43">
        <v>29231</v>
      </c>
      <c r="J238" s="40" t="s">
        <v>247</v>
      </c>
      <c r="P238" s="44">
        <v>2.8472222222222202E-3</v>
      </c>
      <c r="Q238" s="45">
        <v>14.593999999999999</v>
      </c>
      <c r="R238" s="46">
        <v>0.29793981481481502</v>
      </c>
      <c r="S238" s="47">
        <v>7.2946180555555601E-2</v>
      </c>
      <c r="T238" s="47">
        <v>7.2946180555555601E-2</v>
      </c>
      <c r="U238" s="47">
        <v>7.2946180555555601E-2</v>
      </c>
      <c r="V238" s="47">
        <v>8.9635995370370397E-2</v>
      </c>
      <c r="W238" s="40" t="s">
        <v>248</v>
      </c>
      <c r="X238" s="40" t="s">
        <v>52</v>
      </c>
      <c r="Z238" s="42">
        <v>235</v>
      </c>
      <c r="AA238" s="42">
        <v>12</v>
      </c>
      <c r="AB238" s="42">
        <v>96</v>
      </c>
      <c r="AC238" s="42">
        <v>12</v>
      </c>
      <c r="AD238" s="47">
        <v>3.3034143518518501E-2</v>
      </c>
      <c r="AE238" s="47">
        <v>2.7319791666666701E-2</v>
      </c>
      <c r="AF238" s="47">
        <v>2.7719328703703701E-2</v>
      </c>
      <c r="AG238" s="47">
        <v>2.7319791666666701E-2</v>
      </c>
      <c r="AH238" s="47">
        <v>8.1090277777777792E-3</v>
      </c>
      <c r="AI238" s="47">
        <v>1.9796296296296298E-3</v>
      </c>
      <c r="AJ238" s="47">
        <v>3.6992129629629597E-2</v>
      </c>
      <c r="AK238" s="47">
        <v>6.4917824074074097E-3</v>
      </c>
      <c r="AL238" s="47">
        <v>2.3567013888888901E-2</v>
      </c>
      <c r="AM238" s="47">
        <v>8.1090277777777792E-3</v>
      </c>
      <c r="AN238" s="47">
        <v>1.9796296296296298E-3</v>
      </c>
      <c r="AO238" s="47">
        <v>3.6992129629629597E-2</v>
      </c>
      <c r="AP238" s="47">
        <v>4.1934027777777803E-3</v>
      </c>
      <c r="AQ238" s="47">
        <v>2.2983796296296298E-3</v>
      </c>
      <c r="AR238" s="47">
        <v>2.3567013888888901E-2</v>
      </c>
    </row>
    <row r="239" spans="1:65" hidden="1">
      <c r="A239" s="42">
        <v>295</v>
      </c>
      <c r="B239" s="40" t="s">
        <v>244</v>
      </c>
      <c r="C239" s="40" t="s">
        <v>128</v>
      </c>
      <c r="D239" s="40" t="s">
        <v>128</v>
      </c>
      <c r="E239" s="40"/>
      <c r="F239" s="40" t="s">
        <v>267</v>
      </c>
      <c r="G239" s="40" t="s">
        <v>552</v>
      </c>
      <c r="H239" s="40" t="s">
        <v>553</v>
      </c>
      <c r="I239" s="43">
        <v>26428</v>
      </c>
      <c r="J239" s="40" t="s">
        <v>247</v>
      </c>
      <c r="P239" s="44">
        <v>2.8703703703703699E-3</v>
      </c>
      <c r="Q239" s="45">
        <v>14.484999999999999</v>
      </c>
      <c r="R239" s="46">
        <v>0.32511574074074101</v>
      </c>
      <c r="S239" s="47">
        <v>7.3494675925925901E-2</v>
      </c>
      <c r="T239" s="47">
        <v>7.3494675925925901E-2</v>
      </c>
      <c r="U239" s="47">
        <v>7.3494675925925901E-2</v>
      </c>
      <c r="V239" s="47">
        <v>0.11736041666666699</v>
      </c>
      <c r="W239" s="40" t="s">
        <v>248</v>
      </c>
      <c r="X239" s="40" t="s">
        <v>52</v>
      </c>
      <c r="Z239" s="42">
        <v>236</v>
      </c>
      <c r="AA239" s="42">
        <v>9</v>
      </c>
      <c r="AB239" s="42">
        <v>97</v>
      </c>
      <c r="AC239" s="42">
        <v>9</v>
      </c>
      <c r="AD239" s="47">
        <v>3.3871296296296302E-2</v>
      </c>
      <c r="AE239" s="47">
        <v>2.20984953703704E-2</v>
      </c>
      <c r="AF239" s="47">
        <v>2.8556481481481499E-2</v>
      </c>
      <c r="AG239" s="47">
        <v>2.20984953703704E-2</v>
      </c>
      <c r="AH239" s="47">
        <v>7.2733796296296296E-3</v>
      </c>
      <c r="AI239" s="47">
        <v>2.0505787037036999E-3</v>
      </c>
      <c r="AJ239" s="47">
        <v>3.8291782407407403E-2</v>
      </c>
      <c r="AK239" s="47">
        <v>5.1944444444444399E-3</v>
      </c>
      <c r="AL239" s="47">
        <v>2.5166550925925901E-2</v>
      </c>
      <c r="AM239" s="47">
        <v>7.2733796296296296E-3</v>
      </c>
      <c r="AN239" s="47">
        <v>2.0505787037036999E-3</v>
      </c>
      <c r="AO239" s="47">
        <v>3.8291782407407403E-2</v>
      </c>
      <c r="AP239" s="47">
        <v>4.4820601851851896E-3</v>
      </c>
      <c r="AQ239" s="47">
        <v>7.1238425925925896E-4</v>
      </c>
      <c r="AR239" s="47">
        <v>2.5166550925925901E-2</v>
      </c>
    </row>
    <row r="240" spans="1:65" hidden="1">
      <c r="A240" s="42">
        <v>380</v>
      </c>
      <c r="B240" s="40" t="s">
        <v>244</v>
      </c>
      <c r="C240" s="40" t="s">
        <v>81</v>
      </c>
      <c r="D240" s="40" t="s">
        <v>81</v>
      </c>
      <c r="E240" s="40"/>
      <c r="F240" s="40" t="s">
        <v>245</v>
      </c>
      <c r="G240" s="40" t="s">
        <v>108</v>
      </c>
      <c r="H240" s="40" t="s">
        <v>554</v>
      </c>
      <c r="I240" s="43">
        <v>33547</v>
      </c>
      <c r="J240" s="40" t="s">
        <v>247</v>
      </c>
      <c r="P240" s="44">
        <v>2.88194444444444E-3</v>
      </c>
      <c r="Q240" s="45">
        <v>14.439</v>
      </c>
      <c r="R240" s="46">
        <v>0.338518518518519</v>
      </c>
      <c r="S240" s="47">
        <v>7.3728009259259306E-2</v>
      </c>
      <c r="T240" s="47">
        <v>7.3728009259259306E-2</v>
      </c>
      <c r="U240" s="47">
        <v>7.3728009259259306E-2</v>
      </c>
      <c r="V240" s="47">
        <v>0.13099652777777801</v>
      </c>
      <c r="W240" s="40" t="s">
        <v>248</v>
      </c>
      <c r="X240" s="40" t="s">
        <v>52</v>
      </c>
      <c r="Z240" s="42">
        <v>237</v>
      </c>
      <c r="AA240" s="42">
        <v>18</v>
      </c>
      <c r="AB240" s="42">
        <v>140</v>
      </c>
      <c r="AC240" s="42">
        <v>18</v>
      </c>
      <c r="AD240" s="47">
        <v>3.38825231481482E-2</v>
      </c>
      <c r="AE240" s="47">
        <v>3.38825231481482E-2</v>
      </c>
      <c r="AF240" s="47">
        <v>3.38825231481482E-2</v>
      </c>
      <c r="AG240" s="47">
        <v>3.38825231481482E-2</v>
      </c>
      <c r="AH240" s="47">
        <v>7.8607638888888894E-3</v>
      </c>
      <c r="AI240" s="47">
        <v>2.6906249999999999E-3</v>
      </c>
      <c r="AJ240" s="47">
        <v>3.4082175925925898E-2</v>
      </c>
      <c r="AK240" s="47">
        <v>5.8905092592592603E-3</v>
      </c>
      <c r="AL240" s="47">
        <v>2.7463888888888899E-2</v>
      </c>
      <c r="AM240" s="47">
        <v>7.8607638888888894E-3</v>
      </c>
      <c r="AN240" s="47">
        <v>2.6906249999999999E-3</v>
      </c>
      <c r="AO240" s="47">
        <v>3.4082175925925898E-2</v>
      </c>
      <c r="AP240" s="47">
        <v>4.2599537037036998E-3</v>
      </c>
      <c r="AQ240" s="47">
        <v>1.63055555555556E-3</v>
      </c>
      <c r="AR240" s="47">
        <v>2.7463888888888899E-2</v>
      </c>
    </row>
    <row r="241" spans="1:65" hidden="1">
      <c r="A241" s="42">
        <v>370</v>
      </c>
      <c r="B241" s="40" t="s">
        <v>244</v>
      </c>
      <c r="C241" s="40" t="s">
        <v>122</v>
      </c>
      <c r="D241" s="40" t="s">
        <v>122</v>
      </c>
      <c r="E241" s="40"/>
      <c r="F241" s="40" t="s">
        <v>267</v>
      </c>
      <c r="G241" s="40" t="s">
        <v>555</v>
      </c>
      <c r="H241" s="40" t="s">
        <v>556</v>
      </c>
      <c r="I241" s="43">
        <v>30077</v>
      </c>
      <c r="J241" s="40" t="s">
        <v>247</v>
      </c>
      <c r="P241" s="44">
        <v>2.9282407407407399E-3</v>
      </c>
      <c r="Q241" s="45">
        <v>14.2</v>
      </c>
      <c r="R241" s="46">
        <v>0.33685185185185201</v>
      </c>
      <c r="S241" s="47">
        <v>7.4969097222222197E-2</v>
      </c>
      <c r="T241" s="47">
        <v>7.4969097222222197E-2</v>
      </c>
      <c r="U241" s="47">
        <v>7.4969097222222197E-2</v>
      </c>
      <c r="V241" s="47">
        <v>0.13057094907407399</v>
      </c>
      <c r="W241" s="40" t="s">
        <v>248</v>
      </c>
      <c r="X241" s="40" t="s">
        <v>52</v>
      </c>
      <c r="Z241" s="42">
        <v>238</v>
      </c>
      <c r="AA241" s="42">
        <v>13</v>
      </c>
      <c r="AB241" s="42">
        <v>98</v>
      </c>
      <c r="AC241" s="42">
        <v>13</v>
      </c>
      <c r="AD241" s="47">
        <v>3.5724768518518503E-2</v>
      </c>
      <c r="AE241" s="47">
        <v>3.0010416666666699E-2</v>
      </c>
      <c r="AF241" s="47">
        <v>3.0409953703703699E-2</v>
      </c>
      <c r="AG241" s="47">
        <v>3.0010416666666699E-2</v>
      </c>
      <c r="AH241" s="47">
        <v>8.0431712962963E-3</v>
      </c>
      <c r="AI241" s="47">
        <v>1.52337962962963E-3</v>
      </c>
      <c r="AJ241" s="47">
        <v>4.8367708333333301E-2</v>
      </c>
      <c r="AK241" s="47">
        <v>6.8601851851851896E-3</v>
      </c>
      <c r="AL241" s="47">
        <v>1.5035763888888901E-2</v>
      </c>
      <c r="AM241" s="47">
        <v>8.0431712962963E-3</v>
      </c>
      <c r="AN241" s="47">
        <v>1.52337962962963E-3</v>
      </c>
      <c r="AO241" s="47">
        <v>4.8367708333333301E-2</v>
      </c>
      <c r="AP241" s="47">
        <v>5.3432870370370396E-3</v>
      </c>
      <c r="AQ241" s="47">
        <v>1.51689814814815E-3</v>
      </c>
      <c r="AR241" s="47">
        <v>1.5035763888888901E-2</v>
      </c>
    </row>
    <row r="242" spans="1:65">
      <c r="A242" s="42">
        <v>127</v>
      </c>
      <c r="B242" s="48" t="s">
        <v>244</v>
      </c>
      <c r="C242" s="48" t="s">
        <v>122</v>
      </c>
      <c r="D242" s="48" t="s">
        <v>122</v>
      </c>
      <c r="E242" s="48"/>
      <c r="F242" s="48" t="s">
        <v>267</v>
      </c>
      <c r="G242" s="48" t="s">
        <v>557</v>
      </c>
      <c r="H242" s="48" t="s">
        <v>558</v>
      </c>
      <c r="I242" s="49">
        <v>30314</v>
      </c>
      <c r="J242" s="40" t="s">
        <v>247</v>
      </c>
      <c r="M242" s="48" t="s">
        <v>3</v>
      </c>
      <c r="P242" s="44">
        <v>2.93981481481481E-3</v>
      </c>
      <c r="Q242" s="45">
        <v>14.134</v>
      </c>
      <c r="R242" s="46">
        <v>0.28684027777777799</v>
      </c>
      <c r="S242" s="47">
        <v>7.5315972222222194E-2</v>
      </c>
      <c r="T242" s="47">
        <v>7.5315972222222194E-2</v>
      </c>
      <c r="U242" s="50">
        <v>7.5315972222222194E-2</v>
      </c>
      <c r="V242" s="47">
        <v>8.0906249999999999E-2</v>
      </c>
      <c r="W242" s="40" t="s">
        <v>248</v>
      </c>
      <c r="X242" s="40" t="s">
        <v>52</v>
      </c>
      <c r="Z242" s="51">
        <v>239</v>
      </c>
      <c r="AA242" s="42">
        <v>14</v>
      </c>
      <c r="AB242" s="42">
        <v>99</v>
      </c>
      <c r="AC242" s="42">
        <v>14</v>
      </c>
      <c r="AD242" s="47">
        <v>3.5942939814814799E-2</v>
      </c>
      <c r="AE242" s="47">
        <v>3.0228587962962999E-2</v>
      </c>
      <c r="AF242" s="47">
        <v>3.0628124999999999E-2</v>
      </c>
      <c r="AG242" s="47">
        <v>3.0228587962962999E-2</v>
      </c>
      <c r="AH242" s="47">
        <v>8.4091435185185207E-3</v>
      </c>
      <c r="AI242" s="47">
        <v>2.62210648148148E-3</v>
      </c>
      <c r="AJ242" s="47">
        <v>3.8312152777777803E-2</v>
      </c>
      <c r="AK242" s="47">
        <v>5.8900462962963003E-3</v>
      </c>
      <c r="AL242" s="47">
        <v>2.48149305555556E-2</v>
      </c>
      <c r="AM242" s="47">
        <v>8.4091435185185207E-3</v>
      </c>
      <c r="AN242" s="47">
        <v>2.62210648148148E-3</v>
      </c>
      <c r="AO242" s="47">
        <v>3.8312152777777803E-2</v>
      </c>
      <c r="AP242" s="47">
        <v>4.73240740740741E-3</v>
      </c>
      <c r="AQ242" s="47">
        <v>1.1576388888888899E-3</v>
      </c>
      <c r="AR242" s="47">
        <v>2.48149305555556E-2</v>
      </c>
      <c r="AS242" s="39" t="s">
        <v>53</v>
      </c>
      <c r="AX242" s="39">
        <v>96</v>
      </c>
    </row>
    <row r="243" spans="1:65" hidden="1">
      <c r="A243" s="42">
        <v>164</v>
      </c>
      <c r="B243" s="40" t="s">
        <v>244</v>
      </c>
      <c r="C243" s="40" t="s">
        <v>131</v>
      </c>
      <c r="D243" s="40" t="s">
        <v>131</v>
      </c>
      <c r="E243" s="40"/>
      <c r="F243" s="40" t="s">
        <v>267</v>
      </c>
      <c r="G243" s="40" t="s">
        <v>559</v>
      </c>
      <c r="H243" s="40" t="s">
        <v>560</v>
      </c>
      <c r="I243" s="43">
        <v>35109</v>
      </c>
      <c r="J243" s="40" t="s">
        <v>247</v>
      </c>
      <c r="P243" s="44">
        <v>3.0324074074074099E-3</v>
      </c>
      <c r="Q243" s="45">
        <v>13.722</v>
      </c>
      <c r="R243" s="46">
        <v>0.29334490740740699</v>
      </c>
      <c r="S243" s="47">
        <v>7.75803240740741E-2</v>
      </c>
      <c r="T243" s="47">
        <v>7.75803240740741E-2</v>
      </c>
      <c r="U243" s="47">
        <v>7.75803240740741E-2</v>
      </c>
      <c r="V243" s="47">
        <v>8.9675231481481502E-2</v>
      </c>
      <c r="W243" s="40" t="s">
        <v>248</v>
      </c>
      <c r="X243" s="40" t="s">
        <v>52</v>
      </c>
      <c r="Z243" s="42">
        <v>240</v>
      </c>
      <c r="AA243" s="42">
        <v>21</v>
      </c>
      <c r="AB243" s="42">
        <v>100</v>
      </c>
      <c r="AC243" s="42">
        <v>21</v>
      </c>
      <c r="AD243" s="47">
        <v>3.7634027777777801E-2</v>
      </c>
      <c r="AE243" s="47">
        <v>3.2319212962963001E-2</v>
      </c>
      <c r="AF243" s="47">
        <v>3.2319212962963001E-2</v>
      </c>
      <c r="AG243" s="47">
        <v>3.2319212962963001E-2</v>
      </c>
      <c r="AH243" s="47">
        <v>7.2119212962962996E-3</v>
      </c>
      <c r="AI243" s="47">
        <v>1.1325231481481501E-3</v>
      </c>
      <c r="AJ243" s="47">
        <v>4.1740625000000003E-2</v>
      </c>
      <c r="AK243" s="47">
        <v>5.2651620370370404E-3</v>
      </c>
      <c r="AL243" s="47">
        <v>2.6389236111111099E-2</v>
      </c>
      <c r="AM243" s="47">
        <v>7.2119212962962996E-3</v>
      </c>
      <c r="AN243" s="47">
        <v>1.1325231481481501E-3</v>
      </c>
      <c r="AO243" s="47">
        <v>4.1740625000000003E-2</v>
      </c>
      <c r="AP243" s="47">
        <v>4.1591435185185203E-3</v>
      </c>
      <c r="AQ243" s="47">
        <v>1.1060185185185201E-3</v>
      </c>
      <c r="AR243" s="47">
        <v>2.6389236111111099E-2</v>
      </c>
    </row>
    <row r="244" spans="1:65">
      <c r="A244" s="42">
        <v>142</v>
      </c>
      <c r="B244" s="48" t="s">
        <v>244</v>
      </c>
      <c r="C244" s="58" t="s">
        <v>113</v>
      </c>
      <c r="D244" s="58" t="s">
        <v>96</v>
      </c>
      <c r="E244" s="58" t="s">
        <v>665</v>
      </c>
      <c r="F244" s="48" t="s">
        <v>267</v>
      </c>
      <c r="G244" s="48" t="s">
        <v>561</v>
      </c>
      <c r="H244" s="48" t="s">
        <v>562</v>
      </c>
      <c r="I244" s="49">
        <v>32338</v>
      </c>
      <c r="J244" s="40" t="s">
        <v>247</v>
      </c>
      <c r="M244" s="48" t="s">
        <v>3</v>
      </c>
      <c r="P244" s="44">
        <v>3.1250000000000002E-3</v>
      </c>
      <c r="Q244" s="45">
        <v>13.33</v>
      </c>
      <c r="R244" s="46">
        <v>0.29003472222222199</v>
      </c>
      <c r="S244" s="47">
        <v>7.9858449074074106E-2</v>
      </c>
      <c r="T244" s="47">
        <v>7.9858449074074106E-2</v>
      </c>
      <c r="U244" s="50">
        <v>7.9858449074074106E-2</v>
      </c>
      <c r="V244" s="47">
        <v>8.86431712962963E-2</v>
      </c>
      <c r="W244" s="40" t="s">
        <v>248</v>
      </c>
      <c r="X244" s="40" t="s">
        <v>52</v>
      </c>
      <c r="Z244" s="51">
        <v>241</v>
      </c>
      <c r="AA244" s="42">
        <v>20</v>
      </c>
      <c r="AB244" s="42">
        <v>101</v>
      </c>
      <c r="AC244" s="42">
        <v>20</v>
      </c>
      <c r="AD244" s="47">
        <v>4.0523379629629597E-2</v>
      </c>
      <c r="AE244" s="47">
        <v>2.7937731481481501E-2</v>
      </c>
      <c r="AF244" s="47">
        <v>3.5208564814814797E-2</v>
      </c>
      <c r="AG244" s="47">
        <v>2.7937731481481501E-2</v>
      </c>
      <c r="AH244" s="47">
        <v>8.2001157407407405E-3</v>
      </c>
      <c r="AI244" s="47">
        <v>2.19814814814815E-3</v>
      </c>
      <c r="AJ244" s="47">
        <v>3.9664699074074099E-2</v>
      </c>
      <c r="AK244" s="47">
        <v>5.4157407407407401E-3</v>
      </c>
      <c r="AL244" s="47">
        <v>2.9150115740740699E-2</v>
      </c>
      <c r="AM244" s="47">
        <v>8.2001157407407405E-3</v>
      </c>
      <c r="AN244" s="47">
        <v>2.19814814814815E-3</v>
      </c>
      <c r="AO244" s="47">
        <v>3.9664699074074099E-2</v>
      </c>
      <c r="AP244" s="47">
        <v>4.7703703703703701E-3</v>
      </c>
      <c r="AQ244" s="47">
        <v>6.4537037037037004E-4</v>
      </c>
      <c r="AR244" s="47">
        <v>2.9150115740740699E-2</v>
      </c>
      <c r="AS244" s="39" t="s">
        <v>53</v>
      </c>
      <c r="AW244" s="39">
        <v>96</v>
      </c>
    </row>
    <row r="245" spans="1:65">
      <c r="A245" s="42">
        <v>187</v>
      </c>
      <c r="B245" s="64" t="s">
        <v>244</v>
      </c>
      <c r="C245" s="64" t="s">
        <v>164</v>
      </c>
      <c r="D245" s="64" t="s">
        <v>164</v>
      </c>
      <c r="E245" s="64"/>
      <c r="F245" s="64" t="s">
        <v>245</v>
      </c>
      <c r="G245" s="64" t="s">
        <v>133</v>
      </c>
      <c r="H245" s="64" t="s">
        <v>563</v>
      </c>
      <c r="I245" s="65">
        <v>20055</v>
      </c>
      <c r="J245" s="40" t="s">
        <v>247</v>
      </c>
      <c r="M245" s="64" t="s">
        <v>51</v>
      </c>
      <c r="P245" s="44">
        <v>3.1365740740740698E-3</v>
      </c>
      <c r="Q245" s="45">
        <v>13.247999999999999</v>
      </c>
      <c r="R245" s="46">
        <v>0.29680555555555599</v>
      </c>
      <c r="S245" s="47">
        <v>8.0353356481481494E-2</v>
      </c>
      <c r="T245" s="47">
        <v>8.0353356481481494E-2</v>
      </c>
      <c r="U245" s="66">
        <v>8.0353356481481494E-2</v>
      </c>
      <c r="V245" s="47">
        <v>9.5908912037036997E-2</v>
      </c>
      <c r="W245" s="40" t="s">
        <v>248</v>
      </c>
      <c r="X245" s="40" t="s">
        <v>52</v>
      </c>
      <c r="Z245" s="67">
        <v>242</v>
      </c>
      <c r="AA245" s="42">
        <v>4</v>
      </c>
      <c r="AB245" s="42">
        <v>141</v>
      </c>
      <c r="AC245" s="42">
        <v>4</v>
      </c>
      <c r="AD245" s="47">
        <v>4.05396990740741E-2</v>
      </c>
      <c r="AE245" s="47">
        <v>2.2955902777777801E-2</v>
      </c>
      <c r="AF245" s="47">
        <v>4.05396990740741E-2</v>
      </c>
      <c r="AG245" s="47">
        <v>2.2955902777777801E-2</v>
      </c>
      <c r="AH245" s="47">
        <v>1.33780092592593E-2</v>
      </c>
      <c r="AI245" s="47">
        <v>3.69710648148148E-3</v>
      </c>
      <c r="AJ245" s="47">
        <v>3.9759606481481503E-2</v>
      </c>
      <c r="AK245" s="47">
        <v>6.3563657407407397E-3</v>
      </c>
      <c r="AL245" s="47">
        <v>2.1454050925925901E-2</v>
      </c>
      <c r="AM245" s="47">
        <v>1.33780092592593E-2</v>
      </c>
      <c r="AN245" s="47">
        <v>3.69710648148148E-3</v>
      </c>
      <c r="AO245" s="47">
        <v>3.9759606481481503E-2</v>
      </c>
      <c r="AP245" s="47">
        <v>4.29178240740741E-3</v>
      </c>
      <c r="AQ245" s="47">
        <v>2.0645833333333302E-3</v>
      </c>
      <c r="AR245" s="47">
        <v>2.1454050925925901E-2</v>
      </c>
      <c r="AS245" s="39" t="s">
        <v>53</v>
      </c>
      <c r="BM245" s="39">
        <v>98</v>
      </c>
    </row>
    <row r="246" spans="1:65" hidden="1">
      <c r="A246" s="42">
        <v>192</v>
      </c>
      <c r="B246" s="40" t="s">
        <v>244</v>
      </c>
      <c r="C246" s="40" t="s">
        <v>122</v>
      </c>
      <c r="D246" s="40" t="s">
        <v>122</v>
      </c>
      <c r="E246" s="40"/>
      <c r="F246" s="40" t="s">
        <v>267</v>
      </c>
      <c r="G246" s="40" t="s">
        <v>156</v>
      </c>
      <c r="H246" s="40" t="s">
        <v>317</v>
      </c>
      <c r="I246" s="43">
        <v>29271</v>
      </c>
      <c r="J246" s="40" t="s">
        <v>247</v>
      </c>
      <c r="P246" s="44">
        <v>3.2291666666666701E-3</v>
      </c>
      <c r="Q246" s="45">
        <v>12.861000000000001</v>
      </c>
      <c r="R246" s="46">
        <v>0.29775462962963001</v>
      </c>
      <c r="S246" s="47">
        <v>8.2775810185185206E-2</v>
      </c>
      <c r="T246" s="47">
        <v>8.2775810185185206E-2</v>
      </c>
      <c r="U246" s="47">
        <v>8.2775810185185206E-2</v>
      </c>
      <c r="V246" s="47">
        <v>9.9280439814814797E-2</v>
      </c>
      <c r="W246" s="40" t="s">
        <v>248</v>
      </c>
      <c r="X246" s="40" t="s">
        <v>52</v>
      </c>
      <c r="Z246" s="42">
        <v>243</v>
      </c>
      <c r="AA246" s="42">
        <v>15</v>
      </c>
      <c r="AB246" s="42">
        <v>102</v>
      </c>
      <c r="AC246" s="42">
        <v>15</v>
      </c>
      <c r="AD246" s="47">
        <v>4.3531481481481497E-2</v>
      </c>
      <c r="AE246" s="47">
        <v>3.7817129629629603E-2</v>
      </c>
      <c r="AF246" s="47">
        <v>3.8216666666666697E-2</v>
      </c>
      <c r="AG246" s="47">
        <v>3.7817129629629603E-2</v>
      </c>
      <c r="AH246" s="47">
        <v>7.2693287037036997E-3</v>
      </c>
      <c r="AI246" s="47">
        <v>1.9346064814814801E-3</v>
      </c>
      <c r="AJ246" s="47">
        <v>4.7761689814814802E-2</v>
      </c>
      <c r="AK246" s="47">
        <v>6.3603009259259298E-3</v>
      </c>
      <c r="AL246" s="47">
        <v>2.4310995370370399E-2</v>
      </c>
      <c r="AM246" s="47">
        <v>7.2693287037036997E-3</v>
      </c>
      <c r="AN246" s="47">
        <v>1.9346064814814801E-3</v>
      </c>
      <c r="AO246" s="47">
        <v>4.7761689814814802E-2</v>
      </c>
      <c r="AP246" s="47">
        <v>4.8854166666666698E-3</v>
      </c>
      <c r="AQ246" s="47">
        <v>1.47488425925926E-3</v>
      </c>
      <c r="AR246" s="47">
        <v>2.4310995370370399E-2</v>
      </c>
    </row>
    <row r="247" spans="1:65" hidden="1">
      <c r="A247" s="42">
        <v>174</v>
      </c>
      <c r="B247" s="40" t="s">
        <v>244</v>
      </c>
      <c r="C247" s="58" t="s">
        <v>96</v>
      </c>
      <c r="D247" s="58" t="s">
        <v>96</v>
      </c>
      <c r="E247" s="58"/>
      <c r="F247" s="40" t="s">
        <v>267</v>
      </c>
      <c r="G247" s="40" t="s">
        <v>564</v>
      </c>
      <c r="H247" s="40" t="s">
        <v>565</v>
      </c>
      <c r="I247" s="43">
        <v>30479</v>
      </c>
      <c r="J247" s="40" t="s">
        <v>247</v>
      </c>
      <c r="P247" s="44">
        <v>3.26388888888889E-3</v>
      </c>
      <c r="Q247" s="45">
        <v>12.742000000000001</v>
      </c>
      <c r="R247" s="46">
        <v>0.29524305555555602</v>
      </c>
      <c r="S247" s="47">
        <v>8.3548495370370401E-2</v>
      </c>
      <c r="T247" s="47">
        <v>8.3548495370370401E-2</v>
      </c>
      <c r="U247" s="47">
        <v>8.3548495370370401E-2</v>
      </c>
      <c r="V247" s="47">
        <v>9.7541550925925896E-2</v>
      </c>
      <c r="W247" s="40" t="s">
        <v>248</v>
      </c>
      <c r="X247" s="40" t="s">
        <v>52</v>
      </c>
      <c r="Z247" s="42">
        <v>244</v>
      </c>
      <c r="AA247" s="42">
        <v>9</v>
      </c>
      <c r="AB247" s="42">
        <v>103</v>
      </c>
      <c r="AC247" s="42">
        <v>9</v>
      </c>
      <c r="AD247" s="47">
        <v>4.38635416666667E-2</v>
      </c>
      <c r="AE247" s="47">
        <v>2.7884374999999999E-2</v>
      </c>
      <c r="AF247" s="47">
        <v>3.85487268518519E-2</v>
      </c>
      <c r="AG247" s="47">
        <v>2.7884374999999999E-2</v>
      </c>
      <c r="AH247" s="47">
        <v>1.05962962962963E-2</v>
      </c>
      <c r="AI247" s="47">
        <v>1.7880787037036999E-3</v>
      </c>
      <c r="AJ247" s="47">
        <v>4.90707175925926E-2</v>
      </c>
      <c r="AK247" s="47">
        <v>5.8394675925925897E-3</v>
      </c>
      <c r="AL247" s="47">
        <v>2.0674421296296298E-2</v>
      </c>
      <c r="AM247" s="47">
        <v>1.05962962962963E-2</v>
      </c>
      <c r="AN247" s="47">
        <v>1.7880787037036999E-3</v>
      </c>
      <c r="AO247" s="47">
        <v>4.90707175925926E-2</v>
      </c>
      <c r="AP247" s="47">
        <v>4.4204861111111103E-3</v>
      </c>
      <c r="AQ247" s="47">
        <v>1.4189814814814801E-3</v>
      </c>
      <c r="AR247" s="47">
        <v>2.0674421296296298E-2</v>
      </c>
    </row>
    <row r="248" spans="1:65" hidden="1">
      <c r="A248" s="42">
        <v>197</v>
      </c>
      <c r="B248" s="40" t="s">
        <v>244</v>
      </c>
      <c r="C248" s="58" t="s">
        <v>96</v>
      </c>
      <c r="D248" s="58" t="s">
        <v>96</v>
      </c>
      <c r="E248" s="58"/>
      <c r="F248" s="40" t="s">
        <v>267</v>
      </c>
      <c r="G248" s="40" t="s">
        <v>566</v>
      </c>
      <c r="H248" s="40" t="s">
        <v>567</v>
      </c>
      <c r="I248" s="43">
        <v>30523</v>
      </c>
      <c r="J248" s="40" t="s">
        <v>247</v>
      </c>
      <c r="P248" s="44">
        <v>3.9583333333333302E-3</v>
      </c>
      <c r="Q248" s="45">
        <v>10.499000000000001</v>
      </c>
      <c r="R248" s="46">
        <v>0.29835648148148097</v>
      </c>
      <c r="S248" s="47">
        <v>0.101394560185185</v>
      </c>
      <c r="T248" s="47">
        <v>0.101394560185185</v>
      </c>
      <c r="U248" s="47">
        <v>0.101394560185185</v>
      </c>
      <c r="V248" s="47">
        <v>0.118501041666667</v>
      </c>
      <c r="W248" s="40" t="s">
        <v>248</v>
      </c>
      <c r="X248" s="40" t="s">
        <v>52</v>
      </c>
      <c r="Z248" s="42">
        <v>245</v>
      </c>
      <c r="AA248" s="42">
        <v>10</v>
      </c>
      <c r="AB248" s="42">
        <v>104</v>
      </c>
      <c r="AC248" s="42">
        <v>10</v>
      </c>
      <c r="AD248" s="47">
        <v>6.2150231481481501E-2</v>
      </c>
      <c r="AE248" s="47">
        <v>4.6171064814814797E-2</v>
      </c>
      <c r="AF248" s="47">
        <v>5.6835416666666701E-2</v>
      </c>
      <c r="AG248" s="47">
        <v>4.6171064814814797E-2</v>
      </c>
      <c r="AH248" s="47">
        <v>9.74027777777778E-3</v>
      </c>
      <c r="AI248" s="47">
        <v>1.9880787037036998E-3</v>
      </c>
      <c r="AJ248" s="47">
        <v>5.46738425925926E-2</v>
      </c>
      <c r="AK248" s="47">
        <v>7.0846064814814799E-3</v>
      </c>
      <c r="AL248" s="47">
        <v>3.2768865740740699E-2</v>
      </c>
      <c r="AM248" s="47">
        <v>9.74027777777778E-3</v>
      </c>
      <c r="AN248" s="47">
        <v>1.9880787037036998E-3</v>
      </c>
      <c r="AO248" s="47">
        <v>5.46738425925926E-2</v>
      </c>
      <c r="AP248" s="47">
        <v>5.7517361111111102E-3</v>
      </c>
      <c r="AQ248" s="47">
        <v>1.3328703703703699E-3</v>
      </c>
      <c r="AR248" s="47">
        <v>3.2768865740740699E-2</v>
      </c>
    </row>
    <row r="249" spans="1:65" hidden="1">
      <c r="A249" s="42">
        <v>148</v>
      </c>
      <c r="B249" s="40" t="s">
        <v>244</v>
      </c>
      <c r="C249" s="40" t="s">
        <v>159</v>
      </c>
      <c r="D249" s="40"/>
      <c r="E249" s="40"/>
      <c r="F249" s="40" t="s">
        <v>267</v>
      </c>
      <c r="G249" s="40" t="s">
        <v>568</v>
      </c>
      <c r="H249" s="40" t="s">
        <v>82</v>
      </c>
      <c r="I249" s="43">
        <v>23101</v>
      </c>
      <c r="J249" s="40" t="s">
        <v>247</v>
      </c>
      <c r="P249" s="44">
        <v>2.2916666666666701E-3</v>
      </c>
      <c r="Q249" s="45">
        <v>18.175000000000001</v>
      </c>
      <c r="R249" s="46">
        <v>0.29082175925925902</v>
      </c>
      <c r="T249" s="47">
        <v>5.8573495370370397E-2</v>
      </c>
      <c r="U249" s="47">
        <v>5.8573495370370397E-2</v>
      </c>
      <c r="V249" s="47">
        <v>6.8145254629629601E-2</v>
      </c>
      <c r="W249" s="40" t="s">
        <v>569</v>
      </c>
      <c r="X249" s="40" t="s">
        <v>570</v>
      </c>
      <c r="AD249" s="47">
        <v>0</v>
      </c>
      <c r="AE249" s="47">
        <v>0</v>
      </c>
      <c r="AF249" s="47">
        <v>0</v>
      </c>
      <c r="AG249" s="47">
        <v>0</v>
      </c>
      <c r="AH249" s="47">
        <v>7.3237268518518504E-3</v>
      </c>
      <c r="AI249" s="47">
        <v>3.64664351851852E-3</v>
      </c>
      <c r="AJ249" s="47">
        <v>4.3611805555555598E-2</v>
      </c>
      <c r="AK249" s="47">
        <v>8.8524305555555596E-3</v>
      </c>
      <c r="AM249" s="47">
        <v>7.3237268518518504E-3</v>
      </c>
      <c r="AN249" s="47">
        <v>3.64664351851852E-3</v>
      </c>
      <c r="AO249" s="47">
        <v>4.3611805555555598E-2</v>
      </c>
      <c r="AP249" s="47">
        <v>5.1500000000000001E-3</v>
      </c>
      <c r="AQ249" s="47">
        <v>3.7024305555555599E-3</v>
      </c>
    </row>
    <row r="250" spans="1:65" hidden="1">
      <c r="A250" s="42">
        <v>284</v>
      </c>
      <c r="B250" s="40" t="s">
        <v>244</v>
      </c>
      <c r="C250" s="40" t="s">
        <v>81</v>
      </c>
      <c r="D250" s="40"/>
      <c r="E250" s="40"/>
      <c r="F250" s="40" t="s">
        <v>245</v>
      </c>
      <c r="G250" s="40" t="s">
        <v>165</v>
      </c>
      <c r="H250" s="40" t="s">
        <v>571</v>
      </c>
      <c r="I250" s="43">
        <v>33183</v>
      </c>
      <c r="J250" s="40" t="s">
        <v>247</v>
      </c>
      <c r="M250" s="40" t="s">
        <v>3</v>
      </c>
      <c r="P250" s="44">
        <v>2.10648148148148E-3</v>
      </c>
      <c r="Q250" s="45">
        <v>19.673999999999999</v>
      </c>
      <c r="R250" s="46">
        <v>0.28125</v>
      </c>
      <c r="T250" s="47">
        <v>5.4110069444444402E-2</v>
      </c>
      <c r="U250" s="47">
        <v>5.4110069444444402E-2</v>
      </c>
      <c r="V250" s="47">
        <v>5.4110069444444402E-2</v>
      </c>
      <c r="W250" s="40" t="s">
        <v>569</v>
      </c>
      <c r="X250" s="40" t="s">
        <v>572</v>
      </c>
      <c r="AD250" s="47">
        <v>0</v>
      </c>
      <c r="AE250" s="47">
        <v>0</v>
      </c>
      <c r="AF250" s="47">
        <v>0</v>
      </c>
      <c r="AG250" s="47">
        <v>0</v>
      </c>
    </row>
    <row r="251" spans="1:65" hidden="1">
      <c r="A251" s="42">
        <v>161</v>
      </c>
      <c r="B251" s="40" t="s">
        <v>244</v>
      </c>
      <c r="C251" s="40" t="s">
        <v>96</v>
      </c>
      <c r="D251" s="40"/>
      <c r="E251" s="40"/>
      <c r="F251" s="40" t="s">
        <v>267</v>
      </c>
      <c r="G251" s="40" t="s">
        <v>156</v>
      </c>
      <c r="H251" s="40" t="s">
        <v>573</v>
      </c>
      <c r="I251" s="43">
        <v>32061</v>
      </c>
      <c r="J251" s="40" t="s">
        <v>247</v>
      </c>
      <c r="M251" s="40" t="s">
        <v>3</v>
      </c>
      <c r="P251" s="44">
        <v>4.2245370370370397E-3</v>
      </c>
      <c r="Q251" s="45">
        <v>9.85</v>
      </c>
      <c r="R251" s="46">
        <v>0.292835648148148</v>
      </c>
      <c r="T251" s="47">
        <v>0.108074652777778</v>
      </c>
      <c r="U251" s="47">
        <v>0.108074652777778</v>
      </c>
      <c r="V251" s="47">
        <v>0.119660300925926</v>
      </c>
      <c r="W251" s="40" t="s">
        <v>569</v>
      </c>
      <c r="X251" s="40" t="s">
        <v>572</v>
      </c>
      <c r="AD251" s="47">
        <v>0</v>
      </c>
      <c r="AE251" s="47">
        <v>0</v>
      </c>
      <c r="AF251" s="47">
        <v>0</v>
      </c>
      <c r="AG251" s="47">
        <v>0</v>
      </c>
    </row>
    <row r="252" spans="1:65" hidden="1">
      <c r="A252" s="42">
        <v>177</v>
      </c>
      <c r="B252" s="40" t="s">
        <v>244</v>
      </c>
      <c r="C252" s="40" t="s">
        <v>113</v>
      </c>
      <c r="D252" s="40"/>
      <c r="E252" s="40"/>
      <c r="F252" s="40" t="s">
        <v>267</v>
      </c>
      <c r="G252" s="40" t="s">
        <v>148</v>
      </c>
      <c r="H252" s="40" t="s">
        <v>181</v>
      </c>
      <c r="I252" s="43">
        <v>32965</v>
      </c>
      <c r="J252" s="40" t="s">
        <v>247</v>
      </c>
      <c r="M252" s="40" t="s">
        <v>3</v>
      </c>
      <c r="P252" s="44">
        <v>0</v>
      </c>
      <c r="Q252" s="45">
        <v>0</v>
      </c>
      <c r="R252" s="46">
        <v>0.29557870370370398</v>
      </c>
      <c r="W252" s="40" t="s">
        <v>569</v>
      </c>
      <c r="AD252" s="47">
        <v>0</v>
      </c>
      <c r="AE252" s="47">
        <v>0</v>
      </c>
      <c r="AF252" s="47">
        <v>0</v>
      </c>
      <c r="AG252" s="47">
        <v>0</v>
      </c>
    </row>
    <row r="253" spans="1:65" hidden="1">
      <c r="A253" s="42">
        <v>324</v>
      </c>
      <c r="B253" s="40" t="s">
        <v>244</v>
      </c>
      <c r="C253" s="40" t="s">
        <v>81</v>
      </c>
      <c r="D253" s="40"/>
      <c r="E253" s="40"/>
      <c r="F253" s="40" t="s">
        <v>245</v>
      </c>
      <c r="G253" s="40" t="s">
        <v>130</v>
      </c>
      <c r="H253" s="40" t="s">
        <v>574</v>
      </c>
      <c r="I253" s="43">
        <v>33331</v>
      </c>
      <c r="J253" s="40" t="s">
        <v>247</v>
      </c>
      <c r="M253" s="40" t="s">
        <v>3</v>
      </c>
      <c r="P253" s="44">
        <v>0</v>
      </c>
      <c r="Q253" s="45">
        <v>0</v>
      </c>
      <c r="R253" s="46">
        <v>0.33040509259259299</v>
      </c>
      <c r="W253" s="40" t="s">
        <v>569</v>
      </c>
      <c r="AD253" s="47">
        <v>0</v>
      </c>
      <c r="AE253" s="47">
        <v>0</v>
      </c>
      <c r="AF253" s="47">
        <v>0</v>
      </c>
      <c r="AG253" s="47">
        <v>0</v>
      </c>
    </row>
    <row r="254" spans="1:65" hidden="1">
      <c r="A254" s="42">
        <v>115</v>
      </c>
      <c r="B254" s="40" t="s">
        <v>244</v>
      </c>
      <c r="C254" s="40" t="s">
        <v>90</v>
      </c>
      <c r="D254" s="40"/>
      <c r="E254" s="40"/>
      <c r="F254" s="40" t="s">
        <v>245</v>
      </c>
      <c r="G254" s="40" t="s">
        <v>163</v>
      </c>
      <c r="H254" s="40" t="s">
        <v>575</v>
      </c>
      <c r="I254" s="43">
        <v>27652</v>
      </c>
      <c r="J254" s="40" t="s">
        <v>247</v>
      </c>
      <c r="P254" s="44">
        <v>0</v>
      </c>
      <c r="Q254" s="45">
        <v>0</v>
      </c>
      <c r="R254" s="46">
        <v>0.28125</v>
      </c>
      <c r="W254" s="40" t="s">
        <v>576</v>
      </c>
      <c r="AD254" s="47">
        <v>0</v>
      </c>
      <c r="AE254" s="47">
        <v>0</v>
      </c>
      <c r="AF254" s="47">
        <v>0</v>
      </c>
      <c r="AG254" s="47">
        <v>0</v>
      </c>
    </row>
    <row r="255" spans="1:65" hidden="1">
      <c r="A255" s="42">
        <v>118</v>
      </c>
      <c r="B255" s="40" t="s">
        <v>244</v>
      </c>
      <c r="C255" s="40" t="s">
        <v>164</v>
      </c>
      <c r="D255" s="40"/>
      <c r="E255" s="40"/>
      <c r="F255" s="40" t="s">
        <v>245</v>
      </c>
      <c r="G255" s="40" t="s">
        <v>118</v>
      </c>
      <c r="H255" s="40" t="s">
        <v>577</v>
      </c>
      <c r="I255" s="43">
        <v>20714</v>
      </c>
      <c r="J255" s="40" t="s">
        <v>247</v>
      </c>
      <c r="P255" s="44">
        <v>0</v>
      </c>
      <c r="Q255" s="45">
        <v>0</v>
      </c>
      <c r="R255" s="46">
        <v>0.28125</v>
      </c>
      <c r="W255" s="40" t="s">
        <v>576</v>
      </c>
      <c r="AD255" s="47">
        <v>0</v>
      </c>
      <c r="AE255" s="47">
        <v>0</v>
      </c>
      <c r="AF255" s="47">
        <v>0</v>
      </c>
      <c r="AG255" s="47">
        <v>0</v>
      </c>
    </row>
    <row r="256" spans="1:65" hidden="1">
      <c r="A256" s="42">
        <v>121</v>
      </c>
      <c r="B256" s="40" t="s">
        <v>244</v>
      </c>
      <c r="C256" s="40" t="s">
        <v>128</v>
      </c>
      <c r="D256" s="40"/>
      <c r="E256" s="40"/>
      <c r="F256" s="40" t="s">
        <v>267</v>
      </c>
      <c r="G256" s="40" t="s">
        <v>327</v>
      </c>
      <c r="H256" s="40" t="s">
        <v>578</v>
      </c>
      <c r="I256" s="43">
        <v>25615</v>
      </c>
      <c r="J256" s="40" t="s">
        <v>247</v>
      </c>
      <c r="M256" s="40" t="s">
        <v>51</v>
      </c>
      <c r="P256" s="44">
        <v>0</v>
      </c>
      <c r="Q256" s="45">
        <v>0</v>
      </c>
      <c r="R256" s="46">
        <v>0.28125</v>
      </c>
      <c r="W256" s="40" t="s">
        <v>576</v>
      </c>
      <c r="AD256" s="47">
        <v>0</v>
      </c>
      <c r="AE256" s="47">
        <v>0</v>
      </c>
      <c r="AF256" s="47">
        <v>0</v>
      </c>
      <c r="AG256" s="47">
        <v>0</v>
      </c>
    </row>
    <row r="257" spans="1:33" hidden="1">
      <c r="A257" s="42">
        <v>133</v>
      </c>
      <c r="B257" s="40" t="s">
        <v>244</v>
      </c>
      <c r="C257" s="40" t="s">
        <v>83</v>
      </c>
      <c r="D257" s="40"/>
      <c r="E257" s="40"/>
      <c r="F257" s="40" t="s">
        <v>245</v>
      </c>
      <c r="G257" s="40" t="s">
        <v>579</v>
      </c>
      <c r="H257" s="40" t="s">
        <v>580</v>
      </c>
      <c r="I257" s="43">
        <v>34779</v>
      </c>
      <c r="J257" s="40" t="s">
        <v>247</v>
      </c>
      <c r="P257" s="44">
        <v>0</v>
      </c>
      <c r="Q257" s="45">
        <v>0</v>
      </c>
      <c r="R257" s="46">
        <v>0.28125</v>
      </c>
      <c r="W257" s="40" t="s">
        <v>576</v>
      </c>
      <c r="AD257" s="47">
        <v>0</v>
      </c>
      <c r="AE257" s="47">
        <v>0</v>
      </c>
      <c r="AF257" s="47">
        <v>0</v>
      </c>
      <c r="AG257" s="47">
        <v>0</v>
      </c>
    </row>
    <row r="258" spans="1:33" hidden="1">
      <c r="A258" s="42">
        <v>144</v>
      </c>
      <c r="B258" s="40" t="s">
        <v>244</v>
      </c>
      <c r="C258" s="40" t="s">
        <v>96</v>
      </c>
      <c r="D258" s="40"/>
      <c r="E258" s="40"/>
      <c r="F258" s="40" t="s">
        <v>267</v>
      </c>
      <c r="G258" s="40" t="s">
        <v>581</v>
      </c>
      <c r="H258" s="40" t="s">
        <v>582</v>
      </c>
      <c r="I258" s="43">
        <v>31603</v>
      </c>
      <c r="J258" s="40" t="s">
        <v>247</v>
      </c>
      <c r="M258" s="40" t="s">
        <v>3</v>
      </c>
      <c r="P258" s="44">
        <v>0</v>
      </c>
      <c r="Q258" s="45">
        <v>0</v>
      </c>
      <c r="R258" s="46">
        <v>0.28125</v>
      </c>
      <c r="W258" s="40" t="s">
        <v>576</v>
      </c>
      <c r="AD258" s="47">
        <v>0</v>
      </c>
      <c r="AE258" s="47">
        <v>0</v>
      </c>
      <c r="AF258" s="47">
        <v>0</v>
      </c>
      <c r="AG258" s="47">
        <v>0</v>
      </c>
    </row>
    <row r="259" spans="1:33" hidden="1">
      <c r="A259" s="42">
        <v>145</v>
      </c>
      <c r="B259" s="40" t="s">
        <v>244</v>
      </c>
      <c r="C259" s="40" t="s">
        <v>128</v>
      </c>
      <c r="D259" s="40"/>
      <c r="E259" s="40"/>
      <c r="F259" s="40" t="s">
        <v>267</v>
      </c>
      <c r="G259" s="40" t="s">
        <v>327</v>
      </c>
      <c r="H259" s="40" t="s">
        <v>583</v>
      </c>
      <c r="I259" s="43">
        <v>26357</v>
      </c>
      <c r="J259" s="40" t="s">
        <v>247</v>
      </c>
      <c r="P259" s="44">
        <v>0</v>
      </c>
      <c r="Q259" s="45">
        <v>0</v>
      </c>
      <c r="R259" s="46">
        <v>0.28125</v>
      </c>
      <c r="W259" s="40" t="s">
        <v>576</v>
      </c>
      <c r="AD259" s="47">
        <v>0</v>
      </c>
      <c r="AE259" s="47">
        <v>0</v>
      </c>
      <c r="AF259" s="47">
        <v>0</v>
      </c>
      <c r="AG259" s="47">
        <v>0</v>
      </c>
    </row>
    <row r="260" spans="1:33" hidden="1">
      <c r="A260" s="42">
        <v>155</v>
      </c>
      <c r="B260" s="40" t="s">
        <v>244</v>
      </c>
      <c r="C260" s="40" t="s">
        <v>128</v>
      </c>
      <c r="D260" s="40"/>
      <c r="E260" s="40"/>
      <c r="F260" s="40" t="s">
        <v>267</v>
      </c>
      <c r="G260" s="40" t="s">
        <v>584</v>
      </c>
      <c r="H260" s="40" t="s">
        <v>585</v>
      </c>
      <c r="I260" s="43">
        <v>26008</v>
      </c>
      <c r="J260" s="40" t="s">
        <v>247</v>
      </c>
      <c r="P260" s="44">
        <v>0</v>
      </c>
      <c r="Q260" s="45">
        <v>0</v>
      </c>
      <c r="R260" s="46">
        <v>0.28125</v>
      </c>
      <c r="W260" s="40" t="s">
        <v>576</v>
      </c>
      <c r="AD260" s="47">
        <v>0</v>
      </c>
      <c r="AE260" s="47">
        <v>0</v>
      </c>
      <c r="AF260" s="47">
        <v>0</v>
      </c>
      <c r="AG260" s="47">
        <v>0</v>
      </c>
    </row>
    <row r="261" spans="1:33" hidden="1">
      <c r="A261" s="42">
        <v>158</v>
      </c>
      <c r="B261" s="40" t="s">
        <v>244</v>
      </c>
      <c r="C261" s="40" t="s">
        <v>136</v>
      </c>
      <c r="D261" s="40"/>
      <c r="E261" s="40"/>
      <c r="F261" s="40" t="s">
        <v>267</v>
      </c>
      <c r="G261" s="40" t="s">
        <v>586</v>
      </c>
      <c r="H261" s="40" t="s">
        <v>587</v>
      </c>
      <c r="I261" s="43">
        <v>27473</v>
      </c>
      <c r="J261" s="40" t="s">
        <v>247</v>
      </c>
      <c r="P261" s="44">
        <v>0</v>
      </c>
      <c r="Q261" s="45">
        <v>0</v>
      </c>
      <c r="R261" s="46">
        <v>0.28125</v>
      </c>
      <c r="W261" s="40" t="s">
        <v>576</v>
      </c>
      <c r="AD261" s="47">
        <v>0</v>
      </c>
      <c r="AE261" s="47">
        <v>0</v>
      </c>
      <c r="AF261" s="47">
        <v>0</v>
      </c>
      <c r="AG261" s="47">
        <v>0</v>
      </c>
    </row>
    <row r="262" spans="1:33" hidden="1">
      <c r="A262" s="42">
        <v>162</v>
      </c>
      <c r="B262" s="40" t="s">
        <v>244</v>
      </c>
      <c r="C262" s="58" t="s">
        <v>90</v>
      </c>
      <c r="D262" s="58"/>
      <c r="E262" s="58"/>
      <c r="F262" s="40" t="s">
        <v>245</v>
      </c>
      <c r="G262" s="40" t="s">
        <v>588</v>
      </c>
      <c r="H262" s="40" t="s">
        <v>127</v>
      </c>
      <c r="I262" s="43">
        <v>26769</v>
      </c>
      <c r="J262" s="40" t="s">
        <v>247</v>
      </c>
      <c r="P262" s="44">
        <v>0</v>
      </c>
      <c r="Q262" s="45">
        <v>0</v>
      </c>
      <c r="R262" s="46">
        <v>0.28125</v>
      </c>
      <c r="W262" s="40" t="s">
        <v>576</v>
      </c>
      <c r="AD262" s="47">
        <v>0</v>
      </c>
      <c r="AE262" s="47">
        <v>0</v>
      </c>
      <c r="AF262" s="47">
        <v>0</v>
      </c>
      <c r="AG262" s="47">
        <v>0</v>
      </c>
    </row>
    <row r="263" spans="1:33" hidden="1">
      <c r="A263" s="42">
        <v>163</v>
      </c>
      <c r="B263" s="40" t="s">
        <v>244</v>
      </c>
      <c r="C263" s="40" t="s">
        <v>86</v>
      </c>
      <c r="D263" s="40"/>
      <c r="E263" s="40"/>
      <c r="F263" s="40" t="s">
        <v>245</v>
      </c>
      <c r="G263" s="40" t="s">
        <v>254</v>
      </c>
      <c r="H263" s="40" t="s">
        <v>589</v>
      </c>
      <c r="I263" s="43">
        <v>36846</v>
      </c>
      <c r="J263" s="40" t="s">
        <v>247</v>
      </c>
      <c r="P263" s="44">
        <v>0</v>
      </c>
      <c r="Q263" s="45">
        <v>0</v>
      </c>
      <c r="R263" s="46">
        <v>0.28125</v>
      </c>
      <c r="W263" s="40" t="s">
        <v>576</v>
      </c>
      <c r="AD263" s="47">
        <v>0</v>
      </c>
      <c r="AE263" s="47">
        <v>0</v>
      </c>
      <c r="AF263" s="47">
        <v>0</v>
      </c>
      <c r="AG263" s="47">
        <v>0</v>
      </c>
    </row>
    <row r="264" spans="1:33" hidden="1">
      <c r="A264" s="42">
        <v>170</v>
      </c>
      <c r="B264" s="40" t="s">
        <v>244</v>
      </c>
      <c r="C264" s="40" t="s">
        <v>90</v>
      </c>
      <c r="D264" s="40"/>
      <c r="E264" s="40"/>
      <c r="F264" s="40" t="s">
        <v>245</v>
      </c>
      <c r="G264" s="40" t="s">
        <v>590</v>
      </c>
      <c r="H264" s="40" t="s">
        <v>591</v>
      </c>
      <c r="I264" s="43">
        <v>28371</v>
      </c>
      <c r="J264" s="40" t="s">
        <v>247</v>
      </c>
      <c r="P264" s="44">
        <v>0</v>
      </c>
      <c r="Q264" s="45">
        <v>0</v>
      </c>
      <c r="R264" s="46">
        <v>0.28125</v>
      </c>
      <c r="W264" s="40" t="s">
        <v>576</v>
      </c>
      <c r="AD264" s="47">
        <v>0</v>
      </c>
      <c r="AE264" s="47">
        <v>0</v>
      </c>
      <c r="AF264" s="47">
        <v>0</v>
      </c>
      <c r="AG264" s="47">
        <v>0</v>
      </c>
    </row>
    <row r="265" spans="1:33" hidden="1">
      <c r="A265" s="42">
        <v>171</v>
      </c>
      <c r="B265" s="40" t="s">
        <v>244</v>
      </c>
      <c r="C265" s="40" t="s">
        <v>96</v>
      </c>
      <c r="D265" s="40"/>
      <c r="E265" s="40"/>
      <c r="F265" s="40" t="s">
        <v>267</v>
      </c>
      <c r="G265" s="40" t="s">
        <v>592</v>
      </c>
      <c r="H265" s="40" t="s">
        <v>593</v>
      </c>
      <c r="I265" s="43">
        <v>32059</v>
      </c>
      <c r="J265" s="40" t="s">
        <v>247</v>
      </c>
      <c r="M265" s="40" t="s">
        <v>51</v>
      </c>
      <c r="P265" s="44">
        <v>0</v>
      </c>
      <c r="Q265" s="45">
        <v>0</v>
      </c>
      <c r="R265" s="46">
        <v>0.28125</v>
      </c>
      <c r="W265" s="40" t="s">
        <v>576</v>
      </c>
      <c r="AD265" s="47">
        <v>0</v>
      </c>
      <c r="AE265" s="47">
        <v>0</v>
      </c>
      <c r="AF265" s="47">
        <v>0</v>
      </c>
      <c r="AG265" s="47">
        <v>0</v>
      </c>
    </row>
    <row r="266" spans="1:33" hidden="1">
      <c r="A266" s="42">
        <v>175</v>
      </c>
      <c r="B266" s="40" t="s">
        <v>244</v>
      </c>
      <c r="C266" s="40" t="s">
        <v>113</v>
      </c>
      <c r="D266" s="40"/>
      <c r="E266" s="40"/>
      <c r="F266" s="40" t="s">
        <v>267</v>
      </c>
      <c r="G266" s="40" t="s">
        <v>166</v>
      </c>
      <c r="H266" s="40" t="s">
        <v>594</v>
      </c>
      <c r="I266" s="43">
        <v>32583</v>
      </c>
      <c r="J266" s="40" t="s">
        <v>247</v>
      </c>
      <c r="P266" s="44">
        <v>0</v>
      </c>
      <c r="Q266" s="45">
        <v>0</v>
      </c>
      <c r="R266" s="46">
        <v>0.28125</v>
      </c>
      <c r="W266" s="40" t="s">
        <v>576</v>
      </c>
      <c r="AD266" s="47">
        <v>0</v>
      </c>
      <c r="AE266" s="47">
        <v>0</v>
      </c>
      <c r="AF266" s="47">
        <v>0</v>
      </c>
      <c r="AG266" s="47">
        <v>0</v>
      </c>
    </row>
    <row r="267" spans="1:33" hidden="1">
      <c r="A267" s="42">
        <v>178</v>
      </c>
      <c r="B267" s="40" t="s">
        <v>244</v>
      </c>
      <c r="C267" s="58" t="s">
        <v>103</v>
      </c>
      <c r="D267" s="58"/>
      <c r="E267" s="58"/>
      <c r="F267" s="40" t="s">
        <v>245</v>
      </c>
      <c r="G267" s="40" t="s">
        <v>595</v>
      </c>
      <c r="H267" s="40" t="s">
        <v>596</v>
      </c>
      <c r="I267" s="43">
        <v>23103</v>
      </c>
      <c r="J267" s="40" t="s">
        <v>247</v>
      </c>
      <c r="P267" s="44">
        <v>0</v>
      </c>
      <c r="Q267" s="45">
        <v>0</v>
      </c>
      <c r="R267" s="46">
        <v>0.28125</v>
      </c>
      <c r="W267" s="40" t="s">
        <v>576</v>
      </c>
      <c r="AD267" s="47">
        <v>0</v>
      </c>
      <c r="AE267" s="47">
        <v>0</v>
      </c>
      <c r="AF267" s="47">
        <v>0</v>
      </c>
      <c r="AG267" s="47">
        <v>0</v>
      </c>
    </row>
    <row r="268" spans="1:33" hidden="1">
      <c r="A268" s="42">
        <v>179</v>
      </c>
      <c r="B268" s="40" t="s">
        <v>244</v>
      </c>
      <c r="C268" s="40" t="s">
        <v>100</v>
      </c>
      <c r="D268" s="40"/>
      <c r="E268" s="40"/>
      <c r="F268" s="40" t="s">
        <v>245</v>
      </c>
      <c r="G268" s="40" t="s">
        <v>93</v>
      </c>
      <c r="H268" s="40" t="s">
        <v>597</v>
      </c>
      <c r="I268" s="43">
        <v>31979</v>
      </c>
      <c r="J268" s="40" t="s">
        <v>247</v>
      </c>
      <c r="M268" s="40" t="s">
        <v>3</v>
      </c>
      <c r="P268" s="44">
        <v>0</v>
      </c>
      <c r="Q268" s="45">
        <v>0</v>
      </c>
      <c r="R268" s="46">
        <v>0.28125</v>
      </c>
      <c r="W268" s="40" t="s">
        <v>576</v>
      </c>
      <c r="AD268" s="47">
        <v>0</v>
      </c>
      <c r="AE268" s="47">
        <v>0</v>
      </c>
      <c r="AF268" s="47">
        <v>0</v>
      </c>
      <c r="AG268" s="47">
        <v>0</v>
      </c>
    </row>
    <row r="269" spans="1:33" hidden="1">
      <c r="A269" s="42">
        <v>181</v>
      </c>
      <c r="B269" s="40" t="s">
        <v>244</v>
      </c>
      <c r="C269" s="40" t="s">
        <v>83</v>
      </c>
      <c r="D269" s="40"/>
      <c r="E269" s="40"/>
      <c r="F269" s="40" t="s">
        <v>245</v>
      </c>
      <c r="G269" s="40" t="s">
        <v>114</v>
      </c>
      <c r="H269" s="40" t="s">
        <v>598</v>
      </c>
      <c r="I269" s="43">
        <v>35489</v>
      </c>
      <c r="J269" s="40" t="s">
        <v>247</v>
      </c>
      <c r="M269" s="40" t="s">
        <v>3</v>
      </c>
      <c r="P269" s="44">
        <v>0</v>
      </c>
      <c r="Q269" s="45">
        <v>0</v>
      </c>
      <c r="R269" s="46">
        <v>0.28125</v>
      </c>
      <c r="W269" s="40" t="s">
        <v>576</v>
      </c>
      <c r="AD269" s="47">
        <v>0</v>
      </c>
      <c r="AE269" s="47">
        <v>0</v>
      </c>
      <c r="AF269" s="47">
        <v>0</v>
      </c>
      <c r="AG269" s="47">
        <v>0</v>
      </c>
    </row>
    <row r="270" spans="1:33" hidden="1">
      <c r="A270" s="42">
        <v>185</v>
      </c>
      <c r="B270" s="40" t="s">
        <v>244</v>
      </c>
      <c r="C270" s="40" t="s">
        <v>83</v>
      </c>
      <c r="D270" s="40"/>
      <c r="E270" s="40"/>
      <c r="F270" s="40" t="s">
        <v>245</v>
      </c>
      <c r="G270" s="40" t="s">
        <v>599</v>
      </c>
      <c r="H270" s="40" t="s">
        <v>600</v>
      </c>
      <c r="I270" s="43">
        <v>35585</v>
      </c>
      <c r="J270" s="40" t="s">
        <v>247</v>
      </c>
      <c r="M270" s="40" t="s">
        <v>51</v>
      </c>
      <c r="P270" s="44">
        <v>0</v>
      </c>
      <c r="Q270" s="45">
        <v>0</v>
      </c>
      <c r="R270" s="46">
        <v>0.28125</v>
      </c>
      <c r="W270" s="40" t="s">
        <v>576</v>
      </c>
      <c r="AD270" s="47">
        <v>0</v>
      </c>
      <c r="AE270" s="47">
        <v>0</v>
      </c>
      <c r="AF270" s="47">
        <v>0</v>
      </c>
      <c r="AG270" s="47">
        <v>0</v>
      </c>
    </row>
    <row r="271" spans="1:33" hidden="1">
      <c r="A271" s="42">
        <v>190</v>
      </c>
      <c r="B271" s="40" t="s">
        <v>244</v>
      </c>
      <c r="C271" s="40" t="s">
        <v>96</v>
      </c>
      <c r="D271" s="40"/>
      <c r="E271" s="40"/>
      <c r="F271" s="40" t="s">
        <v>267</v>
      </c>
      <c r="G271" s="40" t="s">
        <v>601</v>
      </c>
      <c r="H271" s="40" t="s">
        <v>602</v>
      </c>
      <c r="I271" s="43">
        <v>31320</v>
      </c>
      <c r="J271" s="40" t="s">
        <v>247</v>
      </c>
      <c r="P271" s="44">
        <v>0</v>
      </c>
      <c r="Q271" s="45">
        <v>0</v>
      </c>
      <c r="R271" s="46">
        <v>0.28125</v>
      </c>
      <c r="W271" s="40" t="s">
        <v>576</v>
      </c>
      <c r="AD271" s="47">
        <v>0</v>
      </c>
      <c r="AE271" s="47">
        <v>0</v>
      </c>
      <c r="AF271" s="47">
        <v>0</v>
      </c>
      <c r="AG271" s="47">
        <v>0</v>
      </c>
    </row>
    <row r="272" spans="1:33" hidden="1">
      <c r="A272" s="42">
        <v>194</v>
      </c>
      <c r="B272" s="40" t="s">
        <v>244</v>
      </c>
      <c r="C272" s="40" t="s">
        <v>103</v>
      </c>
      <c r="D272" s="40"/>
      <c r="E272" s="40"/>
      <c r="F272" s="40" t="s">
        <v>245</v>
      </c>
      <c r="G272" s="40" t="s">
        <v>104</v>
      </c>
      <c r="H272" s="40" t="s">
        <v>603</v>
      </c>
      <c r="I272" s="43">
        <v>24369</v>
      </c>
      <c r="J272" s="40" t="s">
        <v>247</v>
      </c>
      <c r="M272" s="40" t="s">
        <v>604</v>
      </c>
      <c r="P272" s="44">
        <v>0</v>
      </c>
      <c r="Q272" s="45">
        <v>0</v>
      </c>
      <c r="R272" s="46">
        <v>0.28125</v>
      </c>
      <c r="W272" s="40" t="s">
        <v>576</v>
      </c>
      <c r="AD272" s="47">
        <v>0</v>
      </c>
      <c r="AE272" s="47">
        <v>0</v>
      </c>
      <c r="AF272" s="47">
        <v>0</v>
      </c>
      <c r="AG272" s="47">
        <v>0</v>
      </c>
    </row>
    <row r="273" spans="1:33" hidden="1">
      <c r="A273" s="42">
        <v>195</v>
      </c>
      <c r="B273" s="40" t="s">
        <v>244</v>
      </c>
      <c r="C273" s="58" t="s">
        <v>128</v>
      </c>
      <c r="D273" s="58"/>
      <c r="E273" s="58"/>
      <c r="F273" s="40" t="s">
        <v>267</v>
      </c>
      <c r="G273" s="40" t="s">
        <v>605</v>
      </c>
      <c r="H273" s="40" t="s">
        <v>606</v>
      </c>
      <c r="I273" s="43">
        <v>25078</v>
      </c>
      <c r="J273" s="40" t="s">
        <v>247</v>
      </c>
      <c r="M273" s="40" t="s">
        <v>51</v>
      </c>
      <c r="P273" s="44">
        <v>0</v>
      </c>
      <c r="Q273" s="45">
        <v>0</v>
      </c>
      <c r="R273" s="46">
        <v>0.28125</v>
      </c>
      <c r="W273" s="40" t="s">
        <v>576</v>
      </c>
      <c r="AD273" s="47">
        <v>0</v>
      </c>
      <c r="AE273" s="47">
        <v>0</v>
      </c>
      <c r="AF273" s="47">
        <v>0</v>
      </c>
      <c r="AG273" s="47">
        <v>0</v>
      </c>
    </row>
    <row r="274" spans="1:33" hidden="1">
      <c r="A274" s="42">
        <v>198</v>
      </c>
      <c r="B274" s="40" t="s">
        <v>244</v>
      </c>
      <c r="C274" s="40" t="s">
        <v>83</v>
      </c>
      <c r="D274" s="40"/>
      <c r="E274" s="40"/>
      <c r="F274" s="40" t="s">
        <v>245</v>
      </c>
      <c r="G274" s="40" t="s">
        <v>108</v>
      </c>
      <c r="H274" s="40" t="s">
        <v>607</v>
      </c>
      <c r="I274" s="43">
        <v>35125</v>
      </c>
      <c r="J274" s="40" t="s">
        <v>247</v>
      </c>
      <c r="P274" s="44">
        <v>0</v>
      </c>
      <c r="Q274" s="45">
        <v>0</v>
      </c>
      <c r="R274" s="46">
        <v>0.28125</v>
      </c>
      <c r="W274" s="40" t="s">
        <v>576</v>
      </c>
      <c r="AD274" s="47">
        <v>0</v>
      </c>
      <c r="AE274" s="47">
        <v>0</v>
      </c>
      <c r="AF274" s="47">
        <v>0</v>
      </c>
      <c r="AG274" s="47">
        <v>0</v>
      </c>
    </row>
    <row r="275" spans="1:33" hidden="1">
      <c r="A275" s="42">
        <v>199</v>
      </c>
      <c r="B275" s="40" t="s">
        <v>244</v>
      </c>
      <c r="C275" s="40" t="s">
        <v>122</v>
      </c>
      <c r="D275" s="40"/>
      <c r="E275" s="40"/>
      <c r="F275" s="40" t="s">
        <v>267</v>
      </c>
      <c r="G275" s="40" t="s">
        <v>169</v>
      </c>
      <c r="H275" s="40" t="s">
        <v>608</v>
      </c>
      <c r="I275" s="43">
        <v>29930</v>
      </c>
      <c r="J275" s="40" t="s">
        <v>247</v>
      </c>
      <c r="M275" s="40" t="s">
        <v>3</v>
      </c>
      <c r="P275" s="44">
        <v>0</v>
      </c>
      <c r="Q275" s="45">
        <v>0</v>
      </c>
      <c r="R275" s="46">
        <v>0.28125</v>
      </c>
      <c r="W275" s="40" t="s">
        <v>576</v>
      </c>
      <c r="AD275" s="47">
        <v>0</v>
      </c>
      <c r="AE275" s="47">
        <v>0</v>
      </c>
      <c r="AF275" s="47">
        <v>0</v>
      </c>
      <c r="AG275" s="47">
        <v>0</v>
      </c>
    </row>
    <row r="276" spans="1:33" hidden="1">
      <c r="A276" s="42">
        <v>200</v>
      </c>
      <c r="B276" s="40" t="s">
        <v>244</v>
      </c>
      <c r="C276" s="40" t="s">
        <v>96</v>
      </c>
      <c r="D276" s="40"/>
      <c r="E276" s="40"/>
      <c r="F276" s="40" t="s">
        <v>267</v>
      </c>
      <c r="G276" s="40" t="s">
        <v>609</v>
      </c>
      <c r="H276" s="40" t="s">
        <v>317</v>
      </c>
      <c r="I276" s="43">
        <v>31281</v>
      </c>
      <c r="J276" s="40" t="s">
        <v>247</v>
      </c>
      <c r="P276" s="44">
        <v>0</v>
      </c>
      <c r="Q276" s="45">
        <v>0</v>
      </c>
      <c r="R276" s="46">
        <v>0.28125</v>
      </c>
      <c r="W276" s="40" t="s">
        <v>576</v>
      </c>
      <c r="AD276" s="47">
        <v>0</v>
      </c>
      <c r="AE276" s="47">
        <v>0</v>
      </c>
      <c r="AF276" s="47">
        <v>0</v>
      </c>
      <c r="AG276" s="47">
        <v>0</v>
      </c>
    </row>
    <row r="277" spans="1:33" hidden="1">
      <c r="A277" s="42">
        <v>207</v>
      </c>
      <c r="B277" s="40" t="s">
        <v>244</v>
      </c>
      <c r="C277" s="40" t="s">
        <v>81</v>
      </c>
      <c r="D277" s="40"/>
      <c r="E277" s="40"/>
      <c r="F277" s="40" t="s">
        <v>245</v>
      </c>
      <c r="G277" s="40" t="s">
        <v>610</v>
      </c>
      <c r="H277" s="40" t="s">
        <v>611</v>
      </c>
      <c r="I277" s="43">
        <v>33012</v>
      </c>
      <c r="J277" s="40" t="s">
        <v>247</v>
      </c>
      <c r="M277" s="40" t="s">
        <v>3</v>
      </c>
      <c r="P277" s="44">
        <v>0</v>
      </c>
      <c r="Q277" s="45">
        <v>0</v>
      </c>
      <c r="R277" s="46">
        <v>0.28125</v>
      </c>
      <c r="W277" s="40" t="s">
        <v>576</v>
      </c>
      <c r="AD277" s="47">
        <v>0</v>
      </c>
      <c r="AE277" s="47">
        <v>0</v>
      </c>
      <c r="AF277" s="47">
        <v>0</v>
      </c>
      <c r="AG277" s="47">
        <v>0</v>
      </c>
    </row>
    <row r="278" spans="1:33" hidden="1">
      <c r="A278" s="42">
        <v>222</v>
      </c>
      <c r="B278" s="40" t="s">
        <v>244</v>
      </c>
      <c r="C278" s="40" t="s">
        <v>92</v>
      </c>
      <c r="D278" s="40"/>
      <c r="E278" s="40"/>
      <c r="F278" s="40" t="s">
        <v>245</v>
      </c>
      <c r="G278" s="40" t="s">
        <v>108</v>
      </c>
      <c r="H278" s="40" t="s">
        <v>612</v>
      </c>
      <c r="I278" s="43">
        <v>26303</v>
      </c>
      <c r="J278" s="40" t="s">
        <v>247</v>
      </c>
      <c r="M278" s="40" t="s">
        <v>7</v>
      </c>
      <c r="P278" s="44">
        <v>0</v>
      </c>
      <c r="Q278" s="45">
        <v>0</v>
      </c>
      <c r="R278" s="46">
        <v>0.28125</v>
      </c>
      <c r="W278" s="40" t="s">
        <v>576</v>
      </c>
      <c r="AD278" s="47">
        <v>0</v>
      </c>
      <c r="AE278" s="47">
        <v>0</v>
      </c>
      <c r="AF278" s="47">
        <v>0</v>
      </c>
      <c r="AG278" s="47">
        <v>0</v>
      </c>
    </row>
    <row r="279" spans="1:33" hidden="1">
      <c r="A279" s="42">
        <v>228</v>
      </c>
      <c r="B279" s="40" t="s">
        <v>244</v>
      </c>
      <c r="C279" s="40" t="s">
        <v>92</v>
      </c>
      <c r="D279" s="40"/>
      <c r="E279" s="40"/>
      <c r="F279" s="40" t="s">
        <v>245</v>
      </c>
      <c r="G279" s="40" t="s">
        <v>613</v>
      </c>
      <c r="H279" s="40" t="s">
        <v>614</v>
      </c>
      <c r="I279" s="43">
        <v>25293</v>
      </c>
      <c r="J279" s="40" t="s">
        <v>247</v>
      </c>
      <c r="M279" s="40" t="s">
        <v>34</v>
      </c>
      <c r="P279" s="44">
        <v>0</v>
      </c>
      <c r="Q279" s="45">
        <v>0</v>
      </c>
      <c r="R279" s="46">
        <v>0.28125</v>
      </c>
      <c r="W279" s="40" t="s">
        <v>576</v>
      </c>
      <c r="AD279" s="47">
        <v>0</v>
      </c>
      <c r="AE279" s="47">
        <v>0</v>
      </c>
      <c r="AF279" s="47">
        <v>0</v>
      </c>
      <c r="AG279" s="47">
        <v>0</v>
      </c>
    </row>
    <row r="280" spans="1:33" hidden="1">
      <c r="A280" s="42">
        <v>231</v>
      </c>
      <c r="B280" s="40" t="s">
        <v>244</v>
      </c>
      <c r="C280" s="40" t="s">
        <v>103</v>
      </c>
      <c r="D280" s="40"/>
      <c r="E280" s="40"/>
      <c r="F280" s="40" t="s">
        <v>245</v>
      </c>
      <c r="G280" s="40" t="s">
        <v>615</v>
      </c>
      <c r="H280" s="40" t="s">
        <v>616</v>
      </c>
      <c r="I280" s="43">
        <v>23567</v>
      </c>
      <c r="J280" s="40" t="s">
        <v>247</v>
      </c>
      <c r="P280" s="44">
        <v>0</v>
      </c>
      <c r="Q280" s="45">
        <v>0</v>
      </c>
      <c r="R280" s="46">
        <v>0.28125</v>
      </c>
      <c r="W280" s="40" t="s">
        <v>576</v>
      </c>
      <c r="AD280" s="47">
        <v>0</v>
      </c>
      <c r="AE280" s="47">
        <v>0</v>
      </c>
      <c r="AF280" s="47">
        <v>0</v>
      </c>
      <c r="AG280" s="47">
        <v>0</v>
      </c>
    </row>
    <row r="281" spans="1:33" hidden="1">
      <c r="A281" s="42">
        <v>249</v>
      </c>
      <c r="B281" s="40" t="s">
        <v>244</v>
      </c>
      <c r="C281" s="40" t="s">
        <v>100</v>
      </c>
      <c r="D281" s="40"/>
      <c r="E281" s="40"/>
      <c r="F281" s="40" t="s">
        <v>245</v>
      </c>
      <c r="G281" s="40" t="s">
        <v>617</v>
      </c>
      <c r="H281" s="40" t="s">
        <v>618</v>
      </c>
      <c r="I281" s="43">
        <v>31921</v>
      </c>
      <c r="J281" s="40" t="s">
        <v>247</v>
      </c>
      <c r="M281" s="40" t="s">
        <v>3</v>
      </c>
      <c r="P281" s="44">
        <v>0</v>
      </c>
      <c r="Q281" s="45">
        <v>0</v>
      </c>
      <c r="R281" s="46">
        <v>0.28125</v>
      </c>
      <c r="W281" s="40" t="s">
        <v>576</v>
      </c>
      <c r="AD281" s="47">
        <v>0</v>
      </c>
      <c r="AE281" s="47">
        <v>0</v>
      </c>
      <c r="AF281" s="47">
        <v>0</v>
      </c>
      <c r="AG281" s="47">
        <v>0</v>
      </c>
    </row>
    <row r="282" spans="1:33" hidden="1">
      <c r="A282" s="42">
        <v>251</v>
      </c>
      <c r="B282" s="40" t="s">
        <v>244</v>
      </c>
      <c r="C282" s="40" t="s">
        <v>619</v>
      </c>
      <c r="D282" s="40"/>
      <c r="E282" s="40"/>
      <c r="F282" s="40" t="s">
        <v>245</v>
      </c>
      <c r="G282" s="40" t="s">
        <v>191</v>
      </c>
      <c r="H282" s="40" t="s">
        <v>620</v>
      </c>
      <c r="I282" s="43">
        <v>19303</v>
      </c>
      <c r="J282" s="40" t="s">
        <v>247</v>
      </c>
      <c r="M282" s="40" t="s">
        <v>33</v>
      </c>
      <c r="P282" s="44">
        <v>0</v>
      </c>
      <c r="Q282" s="45">
        <v>0</v>
      </c>
      <c r="R282" s="46">
        <v>0.28125</v>
      </c>
      <c r="W282" s="40" t="s">
        <v>576</v>
      </c>
      <c r="AD282" s="47">
        <v>0</v>
      </c>
      <c r="AE282" s="47">
        <v>0</v>
      </c>
      <c r="AF282" s="47">
        <v>0</v>
      </c>
      <c r="AG282" s="47">
        <v>0</v>
      </c>
    </row>
    <row r="283" spans="1:33" hidden="1">
      <c r="A283" s="42">
        <v>254</v>
      </c>
      <c r="B283" s="40" t="s">
        <v>244</v>
      </c>
      <c r="C283" s="40" t="s">
        <v>85</v>
      </c>
      <c r="D283" s="40"/>
      <c r="E283" s="40"/>
      <c r="F283" s="40" t="s">
        <v>245</v>
      </c>
      <c r="G283" s="40" t="s">
        <v>621</v>
      </c>
      <c r="H283" s="40" t="s">
        <v>622</v>
      </c>
      <c r="I283" s="43">
        <v>29081</v>
      </c>
      <c r="J283" s="40" t="s">
        <v>247</v>
      </c>
      <c r="M283" s="40" t="s">
        <v>3</v>
      </c>
      <c r="P283" s="44">
        <v>0</v>
      </c>
      <c r="Q283" s="45">
        <v>0</v>
      </c>
      <c r="R283" s="46">
        <v>0.28125</v>
      </c>
      <c r="W283" s="40" t="s">
        <v>576</v>
      </c>
      <c r="AD283" s="47">
        <v>0</v>
      </c>
      <c r="AE283" s="47">
        <v>0</v>
      </c>
      <c r="AF283" s="47">
        <v>0</v>
      </c>
      <c r="AG283" s="47">
        <v>0</v>
      </c>
    </row>
    <row r="284" spans="1:33" hidden="1">
      <c r="A284" s="42">
        <v>258</v>
      </c>
      <c r="B284" s="40" t="s">
        <v>244</v>
      </c>
      <c r="C284" s="40" t="s">
        <v>90</v>
      </c>
      <c r="D284" s="40"/>
      <c r="E284" s="40"/>
      <c r="F284" s="40" t="s">
        <v>245</v>
      </c>
      <c r="G284" s="40" t="s">
        <v>623</v>
      </c>
      <c r="H284" s="40" t="s">
        <v>624</v>
      </c>
      <c r="I284" s="43">
        <v>27113</v>
      </c>
      <c r="J284" s="40" t="s">
        <v>247</v>
      </c>
      <c r="M284" s="40" t="s">
        <v>107</v>
      </c>
      <c r="P284" s="44">
        <v>0</v>
      </c>
      <c r="Q284" s="45">
        <v>0</v>
      </c>
      <c r="R284" s="46">
        <v>0.28125</v>
      </c>
      <c r="W284" s="40" t="s">
        <v>576</v>
      </c>
      <c r="AD284" s="47">
        <v>0</v>
      </c>
      <c r="AE284" s="47">
        <v>0</v>
      </c>
      <c r="AF284" s="47">
        <v>0</v>
      </c>
      <c r="AG284" s="47">
        <v>0</v>
      </c>
    </row>
    <row r="285" spans="1:33" hidden="1">
      <c r="A285" s="42">
        <v>267</v>
      </c>
      <c r="B285" s="40" t="s">
        <v>244</v>
      </c>
      <c r="C285" s="40" t="s">
        <v>136</v>
      </c>
      <c r="D285" s="40"/>
      <c r="E285" s="40"/>
      <c r="F285" s="40" t="s">
        <v>267</v>
      </c>
      <c r="G285" s="40" t="s">
        <v>625</v>
      </c>
      <c r="H285" s="40" t="s">
        <v>626</v>
      </c>
      <c r="I285" s="43">
        <v>28005</v>
      </c>
      <c r="J285" s="40" t="s">
        <v>247</v>
      </c>
      <c r="M285" s="40" t="s">
        <v>7</v>
      </c>
      <c r="P285" s="44">
        <v>0</v>
      </c>
      <c r="Q285" s="45">
        <v>0</v>
      </c>
      <c r="R285" s="46">
        <v>0.28125</v>
      </c>
      <c r="W285" s="40" t="s">
        <v>576</v>
      </c>
      <c r="AD285" s="47">
        <v>0</v>
      </c>
      <c r="AE285" s="47">
        <v>0</v>
      </c>
      <c r="AF285" s="47">
        <v>0</v>
      </c>
      <c r="AG285" s="47">
        <v>0</v>
      </c>
    </row>
    <row r="286" spans="1:33" hidden="1">
      <c r="A286" s="42">
        <v>271</v>
      </c>
      <c r="B286" s="40" t="s">
        <v>244</v>
      </c>
      <c r="C286" s="40" t="s">
        <v>81</v>
      </c>
      <c r="D286" s="40"/>
      <c r="E286" s="40"/>
      <c r="F286" s="40" t="s">
        <v>245</v>
      </c>
      <c r="G286" s="40" t="s">
        <v>306</v>
      </c>
      <c r="H286" s="40" t="s">
        <v>627</v>
      </c>
      <c r="I286" s="43">
        <v>32957</v>
      </c>
      <c r="J286" s="40" t="s">
        <v>247</v>
      </c>
      <c r="M286" s="40" t="s">
        <v>4</v>
      </c>
      <c r="P286" s="44">
        <v>0</v>
      </c>
      <c r="Q286" s="45">
        <v>0</v>
      </c>
      <c r="R286" s="46">
        <v>0.28125</v>
      </c>
      <c r="W286" s="40" t="s">
        <v>576</v>
      </c>
      <c r="AD286" s="47">
        <v>0</v>
      </c>
      <c r="AE286" s="47">
        <v>0</v>
      </c>
      <c r="AF286" s="47">
        <v>0</v>
      </c>
      <c r="AG286" s="47">
        <v>0</v>
      </c>
    </row>
    <row r="287" spans="1:33" hidden="1">
      <c r="A287" s="42">
        <v>273</v>
      </c>
      <c r="B287" s="40" t="s">
        <v>244</v>
      </c>
      <c r="C287" s="40" t="s">
        <v>83</v>
      </c>
      <c r="D287" s="40"/>
      <c r="E287" s="40"/>
      <c r="F287" s="40" t="s">
        <v>245</v>
      </c>
      <c r="G287" s="40" t="s">
        <v>628</v>
      </c>
      <c r="H287" s="40" t="s">
        <v>629</v>
      </c>
      <c r="I287" s="43">
        <v>34357</v>
      </c>
      <c r="J287" s="40" t="s">
        <v>247</v>
      </c>
      <c r="M287" s="40" t="s">
        <v>3</v>
      </c>
      <c r="P287" s="44">
        <v>0</v>
      </c>
      <c r="Q287" s="45">
        <v>0</v>
      </c>
      <c r="R287" s="46">
        <v>0.28125</v>
      </c>
      <c r="W287" s="40" t="s">
        <v>576</v>
      </c>
      <c r="AD287" s="47">
        <v>0</v>
      </c>
      <c r="AE287" s="47">
        <v>0</v>
      </c>
      <c r="AF287" s="47">
        <v>0</v>
      </c>
      <c r="AG287" s="47">
        <v>0</v>
      </c>
    </row>
    <row r="288" spans="1:33" hidden="1">
      <c r="A288" s="42">
        <v>286</v>
      </c>
      <c r="B288" s="40" t="s">
        <v>244</v>
      </c>
      <c r="C288" s="40" t="s">
        <v>103</v>
      </c>
      <c r="D288" s="40"/>
      <c r="E288" s="40"/>
      <c r="F288" s="40" t="s">
        <v>245</v>
      </c>
      <c r="G288" s="40" t="s">
        <v>149</v>
      </c>
      <c r="H288" s="40" t="s">
        <v>150</v>
      </c>
      <c r="I288" s="43">
        <v>24265</v>
      </c>
      <c r="J288" s="40" t="s">
        <v>247</v>
      </c>
      <c r="M288" s="40" t="s">
        <v>51</v>
      </c>
      <c r="P288" s="44">
        <v>0</v>
      </c>
      <c r="Q288" s="45">
        <v>0</v>
      </c>
      <c r="R288" s="46">
        <v>0.28125</v>
      </c>
      <c r="W288" s="40" t="s">
        <v>576</v>
      </c>
      <c r="AD288" s="47">
        <v>0</v>
      </c>
      <c r="AE288" s="47">
        <v>0</v>
      </c>
      <c r="AF288" s="47">
        <v>0</v>
      </c>
      <c r="AG288" s="47">
        <v>0</v>
      </c>
    </row>
    <row r="289" spans="1:33" hidden="1">
      <c r="A289" s="42">
        <v>289</v>
      </c>
      <c r="B289" s="40" t="s">
        <v>244</v>
      </c>
      <c r="C289" s="40" t="s">
        <v>157</v>
      </c>
      <c r="D289" s="40"/>
      <c r="E289" s="40"/>
      <c r="F289" s="40" t="s">
        <v>245</v>
      </c>
      <c r="G289" s="40" t="s">
        <v>630</v>
      </c>
      <c r="H289" s="40" t="s">
        <v>331</v>
      </c>
      <c r="I289" s="43">
        <v>22524</v>
      </c>
      <c r="J289" s="40" t="s">
        <v>247</v>
      </c>
      <c r="M289" s="40" t="s">
        <v>51</v>
      </c>
      <c r="P289" s="44">
        <v>0</v>
      </c>
      <c r="Q289" s="45">
        <v>0</v>
      </c>
      <c r="R289" s="46">
        <v>0.28125</v>
      </c>
      <c r="W289" s="40" t="s">
        <v>576</v>
      </c>
      <c r="AD289" s="47">
        <v>0</v>
      </c>
      <c r="AE289" s="47">
        <v>0</v>
      </c>
      <c r="AF289" s="47">
        <v>0</v>
      </c>
      <c r="AG289" s="47">
        <v>0</v>
      </c>
    </row>
    <row r="290" spans="1:33" hidden="1">
      <c r="A290" s="42">
        <v>291</v>
      </c>
      <c r="B290" s="40" t="s">
        <v>244</v>
      </c>
      <c r="C290" s="40" t="s">
        <v>136</v>
      </c>
      <c r="D290" s="40"/>
      <c r="E290" s="40"/>
      <c r="F290" s="40" t="s">
        <v>267</v>
      </c>
      <c r="G290" s="40" t="s">
        <v>631</v>
      </c>
      <c r="H290" s="40" t="s">
        <v>632</v>
      </c>
      <c r="I290" s="43">
        <v>28083</v>
      </c>
      <c r="J290" s="40" t="s">
        <v>247</v>
      </c>
      <c r="M290" s="40" t="s">
        <v>3</v>
      </c>
      <c r="P290" s="44">
        <v>0</v>
      </c>
      <c r="Q290" s="45">
        <v>0</v>
      </c>
      <c r="R290" s="46">
        <v>0.28125</v>
      </c>
      <c r="W290" s="40" t="s">
        <v>576</v>
      </c>
      <c r="AD290" s="47">
        <v>0</v>
      </c>
      <c r="AE290" s="47">
        <v>0</v>
      </c>
      <c r="AF290" s="47">
        <v>0</v>
      </c>
      <c r="AG290" s="47">
        <v>0</v>
      </c>
    </row>
    <row r="291" spans="1:33" hidden="1">
      <c r="A291" s="42">
        <v>293</v>
      </c>
      <c r="B291" s="40" t="s">
        <v>244</v>
      </c>
      <c r="C291" s="40" t="s">
        <v>96</v>
      </c>
      <c r="D291" s="40"/>
      <c r="E291" s="40"/>
      <c r="F291" s="40" t="s">
        <v>267</v>
      </c>
      <c r="G291" s="40" t="s">
        <v>455</v>
      </c>
      <c r="H291" s="40" t="s">
        <v>633</v>
      </c>
      <c r="I291" s="43">
        <v>31155</v>
      </c>
      <c r="J291" s="40" t="s">
        <v>247</v>
      </c>
      <c r="M291" s="40" t="s">
        <v>4</v>
      </c>
      <c r="P291" s="44">
        <v>0</v>
      </c>
      <c r="Q291" s="45">
        <v>0</v>
      </c>
      <c r="R291" s="46">
        <v>0.28125</v>
      </c>
      <c r="W291" s="40" t="s">
        <v>576</v>
      </c>
      <c r="AD291" s="47">
        <v>0</v>
      </c>
      <c r="AE291" s="47">
        <v>0</v>
      </c>
      <c r="AF291" s="47">
        <v>0</v>
      </c>
      <c r="AG291" s="47">
        <v>0</v>
      </c>
    </row>
    <row r="292" spans="1:33" hidden="1">
      <c r="A292" s="42">
        <v>298</v>
      </c>
      <c r="B292" s="40" t="s">
        <v>244</v>
      </c>
      <c r="C292" s="40" t="s">
        <v>103</v>
      </c>
      <c r="D292" s="40"/>
      <c r="E292" s="40"/>
      <c r="F292" s="40" t="s">
        <v>245</v>
      </c>
      <c r="G292" s="40" t="s">
        <v>634</v>
      </c>
      <c r="H292" s="40" t="s">
        <v>635</v>
      </c>
      <c r="I292" s="43">
        <v>24197</v>
      </c>
      <c r="J292" s="40" t="s">
        <v>247</v>
      </c>
      <c r="M292" s="40" t="s">
        <v>51</v>
      </c>
      <c r="P292" s="44">
        <v>0</v>
      </c>
      <c r="Q292" s="45">
        <v>0</v>
      </c>
      <c r="R292" s="46">
        <v>0.28125</v>
      </c>
      <c r="W292" s="40" t="s">
        <v>576</v>
      </c>
      <c r="AD292" s="47">
        <v>0</v>
      </c>
      <c r="AE292" s="47">
        <v>0</v>
      </c>
      <c r="AF292" s="47">
        <v>0</v>
      </c>
      <c r="AG292" s="47">
        <v>0</v>
      </c>
    </row>
    <row r="293" spans="1:33" hidden="1">
      <c r="A293" s="42">
        <v>322</v>
      </c>
      <c r="B293" s="40" t="s">
        <v>244</v>
      </c>
      <c r="C293" s="58" t="s">
        <v>122</v>
      </c>
      <c r="D293" s="58"/>
      <c r="E293" s="58"/>
      <c r="F293" s="40" t="s">
        <v>267</v>
      </c>
      <c r="G293" s="40" t="s">
        <v>636</v>
      </c>
      <c r="H293" s="40" t="s">
        <v>637</v>
      </c>
      <c r="I293" s="43">
        <v>28693</v>
      </c>
      <c r="J293" s="40" t="s">
        <v>247</v>
      </c>
      <c r="P293" s="44">
        <v>0</v>
      </c>
      <c r="Q293" s="45">
        <v>0</v>
      </c>
      <c r="R293" s="46">
        <v>0.28125</v>
      </c>
      <c r="W293" s="40" t="s">
        <v>576</v>
      </c>
      <c r="AD293" s="47">
        <v>0</v>
      </c>
      <c r="AE293" s="47">
        <v>0</v>
      </c>
      <c r="AF293" s="47">
        <v>0</v>
      </c>
      <c r="AG293" s="47">
        <v>0</v>
      </c>
    </row>
    <row r="294" spans="1:33" hidden="1">
      <c r="A294" s="42">
        <v>327</v>
      </c>
      <c r="B294" s="40" t="s">
        <v>244</v>
      </c>
      <c r="C294" s="40" t="s">
        <v>85</v>
      </c>
      <c r="D294" s="40"/>
      <c r="E294" s="40"/>
      <c r="F294" s="40" t="s">
        <v>245</v>
      </c>
      <c r="G294" s="40" t="s">
        <v>457</v>
      </c>
      <c r="H294" s="40" t="s">
        <v>607</v>
      </c>
      <c r="I294" s="43">
        <v>29532</v>
      </c>
      <c r="J294" s="40" t="s">
        <v>247</v>
      </c>
      <c r="M294" s="40" t="s">
        <v>3</v>
      </c>
      <c r="P294" s="44">
        <v>0</v>
      </c>
      <c r="Q294" s="45">
        <v>0</v>
      </c>
      <c r="R294" s="46">
        <v>0.28125</v>
      </c>
      <c r="W294" s="40" t="s">
        <v>576</v>
      </c>
      <c r="AD294" s="47">
        <v>0</v>
      </c>
      <c r="AE294" s="47">
        <v>0</v>
      </c>
      <c r="AF294" s="47">
        <v>0</v>
      </c>
      <c r="AG294" s="47">
        <v>0</v>
      </c>
    </row>
    <row r="295" spans="1:33" hidden="1">
      <c r="A295" s="42">
        <v>328</v>
      </c>
      <c r="B295" s="40" t="s">
        <v>244</v>
      </c>
      <c r="C295" s="40" t="s">
        <v>83</v>
      </c>
      <c r="D295" s="40"/>
      <c r="E295" s="40"/>
      <c r="F295" s="40" t="s">
        <v>245</v>
      </c>
      <c r="G295" s="40" t="s">
        <v>638</v>
      </c>
      <c r="H295" s="40" t="s">
        <v>639</v>
      </c>
      <c r="I295" s="43">
        <v>34628</v>
      </c>
      <c r="J295" s="40" t="s">
        <v>247</v>
      </c>
      <c r="M295" s="40" t="s">
        <v>3</v>
      </c>
      <c r="P295" s="44">
        <v>0</v>
      </c>
      <c r="Q295" s="45">
        <v>0</v>
      </c>
      <c r="R295" s="46">
        <v>0.28125</v>
      </c>
      <c r="W295" s="40" t="s">
        <v>576</v>
      </c>
      <c r="AD295" s="47">
        <v>0</v>
      </c>
      <c r="AE295" s="47">
        <v>0</v>
      </c>
      <c r="AF295" s="47">
        <v>0</v>
      </c>
      <c r="AG295" s="47">
        <v>0</v>
      </c>
    </row>
    <row r="296" spans="1:33" hidden="1">
      <c r="A296" s="42">
        <v>338</v>
      </c>
      <c r="B296" s="40" t="s">
        <v>244</v>
      </c>
      <c r="C296" s="40" t="s">
        <v>96</v>
      </c>
      <c r="D296" s="40"/>
      <c r="E296" s="40"/>
      <c r="F296" s="40" t="s">
        <v>267</v>
      </c>
      <c r="G296" s="40" t="s">
        <v>129</v>
      </c>
      <c r="H296" s="40" t="s">
        <v>640</v>
      </c>
      <c r="I296" s="43">
        <v>31419</v>
      </c>
      <c r="J296" s="40" t="s">
        <v>247</v>
      </c>
      <c r="M296" s="40" t="s">
        <v>4</v>
      </c>
      <c r="P296" s="44">
        <v>0</v>
      </c>
      <c r="Q296" s="45">
        <v>0</v>
      </c>
      <c r="R296" s="46">
        <v>0.28125</v>
      </c>
      <c r="W296" s="40" t="s">
        <v>576</v>
      </c>
      <c r="AD296" s="47">
        <v>0</v>
      </c>
      <c r="AE296" s="47">
        <v>0</v>
      </c>
      <c r="AF296" s="47">
        <v>0</v>
      </c>
      <c r="AG296" s="47">
        <v>0</v>
      </c>
    </row>
    <row r="297" spans="1:33" hidden="1">
      <c r="A297" s="42">
        <v>342</v>
      </c>
      <c r="B297" s="40" t="s">
        <v>244</v>
      </c>
      <c r="C297" s="40" t="s">
        <v>90</v>
      </c>
      <c r="D297" s="40"/>
      <c r="E297" s="40"/>
      <c r="F297" s="40" t="s">
        <v>245</v>
      </c>
      <c r="G297" s="40" t="s">
        <v>641</v>
      </c>
      <c r="H297" s="40" t="s">
        <v>642</v>
      </c>
      <c r="I297" s="43">
        <v>27047</v>
      </c>
      <c r="J297" s="40" t="s">
        <v>247</v>
      </c>
      <c r="M297" s="40" t="s">
        <v>51</v>
      </c>
      <c r="P297" s="44">
        <v>0</v>
      </c>
      <c r="Q297" s="45">
        <v>0</v>
      </c>
      <c r="R297" s="46">
        <v>0.28125</v>
      </c>
      <c r="W297" s="40" t="s">
        <v>576</v>
      </c>
      <c r="AD297" s="47">
        <v>0</v>
      </c>
      <c r="AE297" s="47">
        <v>0</v>
      </c>
      <c r="AF297" s="47">
        <v>0</v>
      </c>
      <c r="AG297" s="47">
        <v>0</v>
      </c>
    </row>
    <row r="298" spans="1:33" hidden="1">
      <c r="A298" s="42">
        <v>347</v>
      </c>
      <c r="B298" s="40" t="s">
        <v>244</v>
      </c>
      <c r="C298" s="40" t="s">
        <v>90</v>
      </c>
      <c r="D298" s="40"/>
      <c r="E298" s="40"/>
      <c r="F298" s="40" t="s">
        <v>245</v>
      </c>
      <c r="G298" s="40" t="s">
        <v>643</v>
      </c>
      <c r="H298" s="40" t="s">
        <v>644</v>
      </c>
      <c r="I298" s="43">
        <v>27318</v>
      </c>
      <c r="J298" s="40" t="s">
        <v>247</v>
      </c>
      <c r="M298" s="40" t="s">
        <v>645</v>
      </c>
      <c r="P298" s="44">
        <v>0</v>
      </c>
      <c r="Q298" s="45">
        <v>0</v>
      </c>
      <c r="R298" s="46">
        <v>0.28125</v>
      </c>
      <c r="W298" s="40" t="s">
        <v>576</v>
      </c>
      <c r="AD298" s="47">
        <v>0</v>
      </c>
      <c r="AE298" s="47">
        <v>0</v>
      </c>
      <c r="AF298" s="47">
        <v>0</v>
      </c>
      <c r="AG298" s="47">
        <v>0</v>
      </c>
    </row>
    <row r="299" spans="1:33" hidden="1">
      <c r="A299" s="42">
        <v>348</v>
      </c>
      <c r="B299" s="40" t="s">
        <v>244</v>
      </c>
      <c r="C299" s="40" t="s">
        <v>81</v>
      </c>
      <c r="D299" s="40"/>
      <c r="E299" s="40"/>
      <c r="F299" s="40" t="s">
        <v>245</v>
      </c>
      <c r="G299" s="40" t="s">
        <v>390</v>
      </c>
      <c r="H299" s="40" t="s">
        <v>646</v>
      </c>
      <c r="I299" s="43">
        <v>33305</v>
      </c>
      <c r="J299" s="40" t="s">
        <v>247</v>
      </c>
      <c r="M299" s="40" t="s">
        <v>3</v>
      </c>
      <c r="P299" s="44">
        <v>0</v>
      </c>
      <c r="Q299" s="45">
        <v>0</v>
      </c>
      <c r="R299" s="46">
        <v>0.28125</v>
      </c>
      <c r="W299" s="40" t="s">
        <v>576</v>
      </c>
      <c r="AD299" s="47">
        <v>0</v>
      </c>
      <c r="AE299" s="47">
        <v>0</v>
      </c>
      <c r="AF299" s="47">
        <v>0</v>
      </c>
      <c r="AG299" s="47">
        <v>0</v>
      </c>
    </row>
    <row r="300" spans="1:33" hidden="1">
      <c r="A300" s="42">
        <v>353</v>
      </c>
      <c r="B300" s="40" t="s">
        <v>244</v>
      </c>
      <c r="C300" s="58" t="s">
        <v>113</v>
      </c>
      <c r="D300" s="58"/>
      <c r="E300" s="58"/>
      <c r="F300" s="40" t="s">
        <v>267</v>
      </c>
      <c r="G300" s="40" t="s">
        <v>647</v>
      </c>
      <c r="H300" s="40" t="s">
        <v>648</v>
      </c>
      <c r="I300" s="43">
        <v>32449</v>
      </c>
      <c r="J300" s="40" t="s">
        <v>247</v>
      </c>
      <c r="M300" s="40" t="s">
        <v>3</v>
      </c>
      <c r="P300" s="44">
        <v>0</v>
      </c>
      <c r="Q300" s="45">
        <v>0</v>
      </c>
      <c r="R300" s="46">
        <v>0.28125</v>
      </c>
      <c r="W300" s="40" t="s">
        <v>576</v>
      </c>
      <c r="AD300" s="47">
        <v>0</v>
      </c>
      <c r="AE300" s="47">
        <v>0</v>
      </c>
      <c r="AF300" s="47">
        <v>0</v>
      </c>
      <c r="AG300" s="47">
        <v>0</v>
      </c>
    </row>
    <row r="301" spans="1:33" hidden="1">
      <c r="A301" s="42">
        <v>359</v>
      </c>
      <c r="B301" s="40" t="s">
        <v>244</v>
      </c>
      <c r="C301" s="58" t="s">
        <v>83</v>
      </c>
      <c r="D301" s="58"/>
      <c r="E301" s="58"/>
      <c r="F301" s="40" t="s">
        <v>245</v>
      </c>
      <c r="G301" s="40" t="s">
        <v>649</v>
      </c>
      <c r="H301" s="40" t="s">
        <v>650</v>
      </c>
      <c r="I301" s="43">
        <v>34265</v>
      </c>
      <c r="J301" s="40" t="s">
        <v>247</v>
      </c>
      <c r="M301" s="40" t="s">
        <v>3</v>
      </c>
      <c r="P301" s="44">
        <v>0</v>
      </c>
      <c r="Q301" s="45">
        <v>0</v>
      </c>
      <c r="R301" s="46">
        <v>0.28125</v>
      </c>
      <c r="W301" s="40" t="s">
        <v>576</v>
      </c>
      <c r="AD301" s="47">
        <v>0</v>
      </c>
      <c r="AE301" s="47">
        <v>0</v>
      </c>
      <c r="AF301" s="47">
        <v>0</v>
      </c>
      <c r="AG301" s="47">
        <v>0</v>
      </c>
    </row>
    <row r="302" spans="1:33" hidden="1">
      <c r="A302" s="42">
        <v>364</v>
      </c>
      <c r="B302" s="40" t="s">
        <v>244</v>
      </c>
      <c r="C302" s="40" t="s">
        <v>157</v>
      </c>
      <c r="D302" s="40"/>
      <c r="E302" s="40"/>
      <c r="F302" s="40" t="s">
        <v>245</v>
      </c>
      <c r="G302" s="40" t="s">
        <v>651</v>
      </c>
      <c r="H302" s="40" t="s">
        <v>652</v>
      </c>
      <c r="I302" s="43">
        <v>22517</v>
      </c>
      <c r="J302" s="40" t="s">
        <v>247</v>
      </c>
      <c r="M302" s="40" t="s">
        <v>10</v>
      </c>
      <c r="P302" s="44">
        <v>0</v>
      </c>
      <c r="Q302" s="45">
        <v>0</v>
      </c>
      <c r="R302" s="46">
        <v>0.28125</v>
      </c>
      <c r="W302" s="40" t="s">
        <v>576</v>
      </c>
      <c r="AD302" s="47">
        <v>0</v>
      </c>
      <c r="AE302" s="47">
        <v>0</v>
      </c>
      <c r="AF302" s="47">
        <v>0</v>
      </c>
      <c r="AG302" s="47">
        <v>0</v>
      </c>
    </row>
    <row r="303" spans="1:33" hidden="1">
      <c r="A303" s="42">
        <v>368</v>
      </c>
      <c r="B303" s="40" t="s">
        <v>244</v>
      </c>
      <c r="C303" s="40" t="s">
        <v>136</v>
      </c>
      <c r="D303" s="40"/>
      <c r="E303" s="40"/>
      <c r="F303" s="40" t="s">
        <v>267</v>
      </c>
      <c r="G303" s="40" t="s">
        <v>653</v>
      </c>
      <c r="H303" s="40" t="s">
        <v>654</v>
      </c>
      <c r="I303" s="43">
        <v>26792</v>
      </c>
      <c r="J303" s="40" t="s">
        <v>247</v>
      </c>
      <c r="M303" s="40" t="s">
        <v>51</v>
      </c>
      <c r="P303" s="44">
        <v>0</v>
      </c>
      <c r="Q303" s="45">
        <v>0</v>
      </c>
      <c r="R303" s="46">
        <v>0.28125</v>
      </c>
      <c r="W303" s="40" t="s">
        <v>576</v>
      </c>
      <c r="AD303" s="47">
        <v>0</v>
      </c>
      <c r="AE303" s="47">
        <v>0</v>
      </c>
      <c r="AF303" s="47">
        <v>0</v>
      </c>
      <c r="AG303" s="47">
        <v>0</v>
      </c>
    </row>
    <row r="304" spans="1:33" hidden="1">
      <c r="A304" s="42">
        <v>372</v>
      </c>
      <c r="B304" s="40" t="s">
        <v>244</v>
      </c>
      <c r="C304" s="40" t="s">
        <v>103</v>
      </c>
      <c r="D304" s="40"/>
      <c r="E304" s="40"/>
      <c r="F304" s="40" t="s">
        <v>245</v>
      </c>
      <c r="G304" s="40" t="s">
        <v>139</v>
      </c>
      <c r="H304" s="40" t="s">
        <v>655</v>
      </c>
      <c r="I304" s="43">
        <v>23793</v>
      </c>
      <c r="J304" s="40" t="s">
        <v>247</v>
      </c>
      <c r="M304" s="40" t="s">
        <v>51</v>
      </c>
      <c r="P304" s="44">
        <v>0</v>
      </c>
      <c r="Q304" s="45">
        <v>0</v>
      </c>
      <c r="R304" s="46">
        <v>0.28125</v>
      </c>
      <c r="W304" s="40" t="s">
        <v>576</v>
      </c>
      <c r="AD304" s="47">
        <v>0</v>
      </c>
      <c r="AE304" s="47">
        <v>0</v>
      </c>
      <c r="AF304" s="47">
        <v>0</v>
      </c>
      <c r="AG304" s="47">
        <v>0</v>
      </c>
    </row>
    <row r="305" spans="1:33" hidden="1">
      <c r="A305" s="42">
        <v>374</v>
      </c>
      <c r="B305" s="40" t="s">
        <v>244</v>
      </c>
      <c r="C305" s="58" t="s">
        <v>90</v>
      </c>
      <c r="D305" s="58"/>
      <c r="E305" s="58"/>
      <c r="F305" s="40" t="s">
        <v>245</v>
      </c>
      <c r="G305" s="40" t="s">
        <v>114</v>
      </c>
      <c r="H305" s="40" t="s">
        <v>115</v>
      </c>
      <c r="I305" s="43">
        <v>26723</v>
      </c>
      <c r="J305" s="40" t="s">
        <v>247</v>
      </c>
      <c r="M305" s="40" t="s">
        <v>10</v>
      </c>
      <c r="P305" s="44">
        <v>0</v>
      </c>
      <c r="Q305" s="45">
        <v>0</v>
      </c>
      <c r="R305" s="46">
        <v>0.28125</v>
      </c>
      <c r="W305" s="40" t="s">
        <v>576</v>
      </c>
      <c r="AD305" s="47">
        <v>0</v>
      </c>
      <c r="AE305" s="47">
        <v>0</v>
      </c>
      <c r="AF305" s="47">
        <v>0</v>
      </c>
      <c r="AG305" s="47">
        <v>0</v>
      </c>
    </row>
    <row r="306" spans="1:33" hidden="1">
      <c r="A306" s="42">
        <v>381</v>
      </c>
      <c r="B306" s="40" t="s">
        <v>244</v>
      </c>
      <c r="C306" s="58" t="s">
        <v>90</v>
      </c>
      <c r="D306" s="58"/>
      <c r="E306" s="58"/>
      <c r="F306" s="40" t="s">
        <v>245</v>
      </c>
      <c r="G306" s="40" t="s">
        <v>656</v>
      </c>
      <c r="H306" s="40" t="s">
        <v>657</v>
      </c>
      <c r="I306" s="43">
        <v>26836</v>
      </c>
      <c r="J306" s="40" t="s">
        <v>247</v>
      </c>
      <c r="M306" s="40" t="s">
        <v>51</v>
      </c>
      <c r="P306" s="44">
        <v>0</v>
      </c>
      <c r="Q306" s="45">
        <v>0</v>
      </c>
      <c r="R306" s="46">
        <v>0.28125</v>
      </c>
      <c r="W306" s="40" t="s">
        <v>576</v>
      </c>
      <c r="AD306" s="47">
        <v>0</v>
      </c>
      <c r="AE306" s="47">
        <v>0</v>
      </c>
      <c r="AF306" s="47">
        <v>0</v>
      </c>
      <c r="AG306" s="47">
        <v>0</v>
      </c>
    </row>
    <row r="307" spans="1:33" hidden="1">
      <c r="A307" s="42">
        <v>384</v>
      </c>
      <c r="B307" s="40" t="s">
        <v>244</v>
      </c>
      <c r="C307" s="40" t="s">
        <v>103</v>
      </c>
      <c r="D307" s="40"/>
      <c r="E307" s="40"/>
      <c r="F307" s="40" t="s">
        <v>245</v>
      </c>
      <c r="G307" s="40" t="s">
        <v>394</v>
      </c>
      <c r="H307" s="40" t="s">
        <v>317</v>
      </c>
      <c r="I307" s="43">
        <v>24770</v>
      </c>
      <c r="J307" s="40" t="s">
        <v>247</v>
      </c>
      <c r="P307" s="44">
        <v>0</v>
      </c>
      <c r="Q307" s="45">
        <v>0</v>
      </c>
      <c r="R307" s="46">
        <v>0.28125</v>
      </c>
      <c r="W307" s="40" t="s">
        <v>576</v>
      </c>
      <c r="AD307" s="47">
        <v>0</v>
      </c>
      <c r="AE307" s="47">
        <v>0</v>
      </c>
      <c r="AF307" s="47">
        <v>0</v>
      </c>
      <c r="AG307" s="47">
        <v>0</v>
      </c>
    </row>
    <row r="308" spans="1:33" hidden="1">
      <c r="A308" s="42">
        <v>391</v>
      </c>
      <c r="B308" s="40" t="s">
        <v>244</v>
      </c>
      <c r="C308" s="40" t="s">
        <v>136</v>
      </c>
      <c r="D308" s="40"/>
      <c r="E308" s="40"/>
      <c r="F308" s="40" t="s">
        <v>267</v>
      </c>
      <c r="G308" s="40" t="s">
        <v>175</v>
      </c>
      <c r="H308" s="40" t="s">
        <v>658</v>
      </c>
      <c r="I308" s="43">
        <v>27864</v>
      </c>
      <c r="J308" s="40" t="s">
        <v>247</v>
      </c>
      <c r="P308" s="44">
        <v>0</v>
      </c>
      <c r="Q308" s="45">
        <v>0</v>
      </c>
      <c r="R308" s="46">
        <v>0.28125</v>
      </c>
      <c r="W308" s="40" t="s">
        <v>576</v>
      </c>
      <c r="AD308" s="47">
        <v>0</v>
      </c>
      <c r="AE308" s="47">
        <v>0</v>
      </c>
      <c r="AF308" s="47">
        <v>0</v>
      </c>
      <c r="AG308" s="47">
        <v>0</v>
      </c>
    </row>
    <row r="309" spans="1:33" hidden="1">
      <c r="A309" s="42">
        <v>395</v>
      </c>
      <c r="B309" s="40" t="s">
        <v>244</v>
      </c>
      <c r="C309" s="40" t="s">
        <v>172</v>
      </c>
      <c r="D309" s="40"/>
      <c r="E309" s="40"/>
      <c r="F309" s="40" t="s">
        <v>267</v>
      </c>
      <c r="G309" s="40" t="s">
        <v>659</v>
      </c>
      <c r="H309" s="40" t="s">
        <v>660</v>
      </c>
      <c r="I309" s="43">
        <v>21899</v>
      </c>
      <c r="J309" s="40" t="s">
        <v>247</v>
      </c>
      <c r="M309" s="40" t="s">
        <v>4</v>
      </c>
      <c r="P309" s="44">
        <v>0</v>
      </c>
      <c r="Q309" s="45">
        <v>0</v>
      </c>
      <c r="R309" s="46">
        <v>0.28125</v>
      </c>
      <c r="W309" s="40" t="s">
        <v>576</v>
      </c>
      <c r="AD309" s="47">
        <v>0</v>
      </c>
      <c r="AE309" s="47">
        <v>0</v>
      </c>
      <c r="AF309" s="47">
        <v>0</v>
      </c>
      <c r="AG309" s="47">
        <v>0</v>
      </c>
    </row>
    <row r="310" spans="1:33" hidden="1">
      <c r="A310" s="42">
        <v>398</v>
      </c>
      <c r="B310" s="40" t="s">
        <v>244</v>
      </c>
      <c r="C310" s="40" t="s">
        <v>90</v>
      </c>
      <c r="D310" s="40"/>
      <c r="E310" s="40"/>
      <c r="F310" s="40" t="s">
        <v>245</v>
      </c>
      <c r="G310" s="40" t="s">
        <v>365</v>
      </c>
      <c r="H310" s="40" t="s">
        <v>661</v>
      </c>
      <c r="I310" s="43">
        <v>27862</v>
      </c>
      <c r="J310" s="40" t="s">
        <v>247</v>
      </c>
      <c r="M310" s="40" t="s">
        <v>51</v>
      </c>
      <c r="P310" s="44">
        <v>0</v>
      </c>
      <c r="Q310" s="45">
        <v>0</v>
      </c>
      <c r="R310" s="46">
        <v>0.28125</v>
      </c>
      <c r="W310" s="40" t="s">
        <v>576</v>
      </c>
      <c r="AD310" s="47">
        <v>0</v>
      </c>
      <c r="AE310" s="47">
        <v>0</v>
      </c>
      <c r="AF310" s="47">
        <v>0</v>
      </c>
      <c r="AG310" s="47">
        <v>0</v>
      </c>
    </row>
    <row r="311" spans="1:33" hidden="1">
      <c r="A311" s="42">
        <v>403</v>
      </c>
      <c r="B311" s="40" t="s">
        <v>244</v>
      </c>
      <c r="C311" s="40" t="s">
        <v>103</v>
      </c>
      <c r="D311" s="40"/>
      <c r="E311" s="40"/>
      <c r="F311" s="40" t="s">
        <v>245</v>
      </c>
      <c r="G311" s="40" t="s">
        <v>662</v>
      </c>
      <c r="H311" s="40" t="s">
        <v>663</v>
      </c>
      <c r="I311" s="43">
        <v>24119</v>
      </c>
      <c r="J311" s="40" t="s">
        <v>247</v>
      </c>
      <c r="M311" s="40" t="s">
        <v>51</v>
      </c>
      <c r="P311" s="44">
        <v>0</v>
      </c>
      <c r="Q311" s="45">
        <v>0</v>
      </c>
      <c r="R311" s="46">
        <v>0.28125</v>
      </c>
      <c r="W311" s="40" t="s">
        <v>576</v>
      </c>
      <c r="AD311" s="47">
        <v>0</v>
      </c>
      <c r="AE311" s="47">
        <v>0</v>
      </c>
      <c r="AF311" s="47">
        <v>0</v>
      </c>
      <c r="AG311" s="47">
        <v>0</v>
      </c>
    </row>
  </sheetData>
  <autoFilter ref="C3:BM311" xr:uid="{8AB59FFE-5887-455D-A956-B5FEEFFAE1EC}">
    <filterColumn colId="42">
      <customFilters>
        <customFilter operator="notEqual" val=" "/>
      </customFilters>
    </filterColumn>
  </autoFilter>
  <mergeCells count="3">
    <mergeCell ref="AT2:BC2"/>
    <mergeCell ref="BD2:BM2"/>
    <mergeCell ref="AT1:BM1"/>
  </mergeCells>
  <phoneticPr fontId="4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A16C-A6B9-497F-B7BA-7BA48E7F5D8D}">
  <dimension ref="A1:AT224"/>
  <sheetViews>
    <sheetView workbookViewId="0">
      <selection activeCell="C139" sqref="C139"/>
    </sheetView>
  </sheetViews>
  <sheetFormatPr defaultColWidth="9.1796875" defaultRowHeight="12.5"/>
  <cols>
    <col min="1" max="1" width="4.26953125" style="110" customWidth="1"/>
    <col min="2" max="2" width="5.26953125" style="110" bestFit="1" customWidth="1"/>
    <col min="3" max="3" width="28.26953125" style="110" bestFit="1" customWidth="1"/>
    <col min="4" max="4" width="7" style="110" bestFit="1" customWidth="1"/>
    <col min="5" max="5" width="9.1796875" style="110"/>
    <col min="6" max="6" width="0" style="110" hidden="1" customWidth="1"/>
    <col min="7" max="7" width="8.81640625" style="110" customWidth="1"/>
    <col min="8" max="8" width="36" style="110" bestFit="1" customWidth="1"/>
    <col min="9" max="10" width="9.1796875" style="110"/>
    <col min="11" max="18" width="0" style="110" hidden="1" customWidth="1"/>
    <col min="19" max="20" width="9.1796875" style="110"/>
    <col min="21" max="22" width="0" style="110" hidden="1" customWidth="1"/>
    <col min="23" max="24" width="9.1796875" style="110"/>
    <col min="25" max="25" width="0" style="110" hidden="1" customWidth="1"/>
    <col min="26" max="27" width="3.26953125" style="110" bestFit="1" customWidth="1"/>
    <col min="28" max="28" width="4" style="110" bestFit="1" customWidth="1"/>
    <col min="29" max="29" width="3.26953125" style="110" bestFit="1" customWidth="1"/>
    <col min="30" max="35" width="4" style="110" bestFit="1" customWidth="1"/>
    <col min="36" max="37" width="3.26953125" style="110" bestFit="1" customWidth="1"/>
    <col min="38" max="42" width="4" style="110" bestFit="1" customWidth="1"/>
    <col min="43" max="43" width="3.26953125" style="110" bestFit="1" customWidth="1"/>
    <col min="44" max="45" width="4" style="110" bestFit="1" customWidth="1"/>
    <col min="46" max="46" width="3.26953125" style="110" bestFit="1" customWidth="1"/>
    <col min="47" max="16384" width="9.1796875" style="110"/>
  </cols>
  <sheetData>
    <row r="1" spans="1:46" ht="20">
      <c r="A1" s="109" t="s">
        <v>668</v>
      </c>
      <c r="AA1" s="273" t="s">
        <v>57</v>
      </c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</row>
    <row r="2" spans="1:46" ht="20">
      <c r="A2" s="109"/>
      <c r="AA2" s="270" t="s">
        <v>55</v>
      </c>
      <c r="AB2" s="271"/>
      <c r="AC2" s="271"/>
      <c r="AD2" s="271"/>
      <c r="AE2" s="271"/>
      <c r="AF2" s="271"/>
      <c r="AG2" s="271"/>
      <c r="AH2" s="271"/>
      <c r="AI2" s="271"/>
      <c r="AJ2" s="272"/>
      <c r="AK2" s="270" t="s">
        <v>54</v>
      </c>
      <c r="AL2" s="271"/>
      <c r="AM2" s="271"/>
      <c r="AN2" s="271"/>
      <c r="AO2" s="271"/>
      <c r="AP2" s="271"/>
      <c r="AQ2" s="271"/>
      <c r="AR2" s="271"/>
      <c r="AS2" s="271"/>
      <c r="AT2" s="272"/>
    </row>
    <row r="3" spans="1:46" ht="39.75" customHeight="1">
      <c r="A3" s="110" t="s">
        <v>669</v>
      </c>
      <c r="B3" s="110" t="s">
        <v>670</v>
      </c>
      <c r="C3" s="110" t="s">
        <v>671</v>
      </c>
      <c r="D3" s="110" t="s">
        <v>217</v>
      </c>
      <c r="E3" s="110" t="s">
        <v>216</v>
      </c>
      <c r="G3" s="110" t="s">
        <v>1366</v>
      </c>
      <c r="H3" s="110" t="s">
        <v>0</v>
      </c>
      <c r="I3" s="110" t="s">
        <v>672</v>
      </c>
      <c r="J3" s="110" t="s">
        <v>572</v>
      </c>
      <c r="K3" s="110" t="s">
        <v>673</v>
      </c>
      <c r="L3" s="110" t="s">
        <v>674</v>
      </c>
      <c r="M3" s="110" t="s">
        <v>675</v>
      </c>
      <c r="N3" s="110" t="s">
        <v>676</v>
      </c>
      <c r="O3" s="110" t="s">
        <v>677</v>
      </c>
      <c r="P3" s="110" t="s">
        <v>678</v>
      </c>
      <c r="Q3" s="110" t="s">
        <v>679</v>
      </c>
      <c r="R3" s="110" t="s">
        <v>680</v>
      </c>
      <c r="S3" s="110" t="s">
        <v>681</v>
      </c>
      <c r="T3" s="110" t="s">
        <v>570</v>
      </c>
      <c r="U3" s="110" t="s">
        <v>682</v>
      </c>
      <c r="V3" s="110" t="s">
        <v>683</v>
      </c>
      <c r="W3" s="110" t="s">
        <v>684</v>
      </c>
      <c r="X3" s="110" t="s">
        <v>685</v>
      </c>
      <c r="Y3" s="110" t="s">
        <v>686</v>
      </c>
      <c r="Z3" s="111" t="s">
        <v>56</v>
      </c>
      <c r="AA3" s="92" t="s">
        <v>78</v>
      </c>
      <c r="AB3" s="25" t="s">
        <v>58</v>
      </c>
      <c r="AC3" s="26" t="s">
        <v>59</v>
      </c>
      <c r="AD3" s="26" t="s">
        <v>60</v>
      </c>
      <c r="AE3" s="26" t="s">
        <v>61</v>
      </c>
      <c r="AF3" s="26" t="s">
        <v>62</v>
      </c>
      <c r="AG3" s="93" t="s">
        <v>73</v>
      </c>
      <c r="AH3" s="26" t="s">
        <v>63</v>
      </c>
      <c r="AI3" s="29" t="s">
        <v>74</v>
      </c>
      <c r="AJ3" s="93" t="s">
        <v>664</v>
      </c>
      <c r="AK3" s="30" t="s">
        <v>78</v>
      </c>
      <c r="AL3" s="31" t="s">
        <v>58</v>
      </c>
      <c r="AM3" s="26" t="s">
        <v>59</v>
      </c>
      <c r="AN3" s="26" t="s">
        <v>60</v>
      </c>
      <c r="AO3" s="26" t="s">
        <v>61</v>
      </c>
      <c r="AP3" s="26" t="s">
        <v>62</v>
      </c>
      <c r="AQ3" s="28" t="s">
        <v>73</v>
      </c>
      <c r="AR3" s="26" t="s">
        <v>63</v>
      </c>
      <c r="AS3" s="28" t="s">
        <v>74</v>
      </c>
      <c r="AT3" s="29" t="s">
        <v>75</v>
      </c>
    </row>
    <row r="4" spans="1:46">
      <c r="A4" s="110">
        <v>1</v>
      </c>
      <c r="B4" s="110">
        <v>702</v>
      </c>
      <c r="C4" s="110" t="s">
        <v>687</v>
      </c>
      <c r="D4" s="110" t="s">
        <v>688</v>
      </c>
      <c r="E4" s="110" t="s">
        <v>689</v>
      </c>
      <c r="F4" s="131" t="s">
        <v>1139</v>
      </c>
      <c r="G4" s="131" t="s">
        <v>1341</v>
      </c>
      <c r="I4" s="112">
        <v>3.2523148148148151E-3</v>
      </c>
      <c r="J4" s="112">
        <v>7.0601851851851847E-4</v>
      </c>
      <c r="K4" s="112">
        <v>3.2638888888888891E-3</v>
      </c>
      <c r="L4" s="112">
        <v>2.8472222222222219E-3</v>
      </c>
      <c r="M4" s="112">
        <v>2.7662037037037034E-3</v>
      </c>
      <c r="N4" s="112">
        <v>2.7430555555555559E-3</v>
      </c>
      <c r="O4" s="112">
        <v>2.7546296296296294E-3</v>
      </c>
      <c r="P4" s="112">
        <v>2.7893518518518519E-3</v>
      </c>
      <c r="Q4" s="112">
        <v>2.6967592592592594E-3</v>
      </c>
      <c r="R4" s="112">
        <v>2.7662037037037034E-3</v>
      </c>
      <c r="S4" s="112">
        <v>2.4259259259259258E-2</v>
      </c>
      <c r="T4" s="112">
        <v>5.0925925925925921E-4</v>
      </c>
      <c r="U4" s="112">
        <v>2.0601851851851853E-3</v>
      </c>
      <c r="V4" s="112">
        <v>5.8333333333333336E-3</v>
      </c>
      <c r="W4" s="112">
        <v>1.2592592592592593E-2</v>
      </c>
      <c r="X4" s="112">
        <v>4.1342592592592591E-2</v>
      </c>
    </row>
    <row r="5" spans="1:46">
      <c r="A5" s="113">
        <v>2</v>
      </c>
      <c r="B5" s="113">
        <v>447</v>
      </c>
      <c r="C5" s="113" t="s">
        <v>690</v>
      </c>
      <c r="D5" s="113" t="s">
        <v>688</v>
      </c>
      <c r="E5" s="113" t="s">
        <v>689</v>
      </c>
      <c r="F5" s="131" t="s">
        <v>1140</v>
      </c>
      <c r="G5" s="131" t="s">
        <v>1342</v>
      </c>
      <c r="H5" s="113" t="s">
        <v>16</v>
      </c>
      <c r="I5" s="114">
        <v>3.8657407407407408E-3</v>
      </c>
      <c r="J5" s="114">
        <v>1.1111111111111111E-3</v>
      </c>
      <c r="K5" s="112">
        <v>3.3333333333333335E-3</v>
      </c>
      <c r="L5" s="112">
        <v>2.7430555555555559E-3</v>
      </c>
      <c r="M5" s="112">
        <v>2.7546296296296294E-3</v>
      </c>
      <c r="N5" s="112">
        <v>2.6504629629629625E-3</v>
      </c>
      <c r="O5" s="112">
        <v>2.6620370370370374E-3</v>
      </c>
      <c r="P5" s="112">
        <v>2.627314814814815E-3</v>
      </c>
      <c r="Q5" s="112">
        <v>2.6967592592592594E-3</v>
      </c>
      <c r="R5" s="112">
        <v>2.615740740740741E-3</v>
      </c>
      <c r="S5" s="114">
        <v>2.3680555555555555E-2</v>
      </c>
      <c r="T5" s="114">
        <v>5.6712962962962956E-4</v>
      </c>
      <c r="U5" s="112">
        <v>2.0833333333333333E-3</v>
      </c>
      <c r="V5" s="112">
        <v>5.8680555555555543E-3</v>
      </c>
      <c r="W5" s="114">
        <v>1.2569444444444446E-2</v>
      </c>
      <c r="X5" s="114">
        <v>4.1828703703703701E-2</v>
      </c>
      <c r="Y5" s="113" t="s">
        <v>691</v>
      </c>
      <c r="Z5" s="113" t="s">
        <v>53</v>
      </c>
      <c r="AL5" s="110">
        <v>100</v>
      </c>
    </row>
    <row r="6" spans="1:46">
      <c r="A6" s="110">
        <v>3</v>
      </c>
      <c r="B6" s="115">
        <v>692</v>
      </c>
      <c r="C6" s="115" t="s">
        <v>692</v>
      </c>
      <c r="D6" s="115" t="s">
        <v>688</v>
      </c>
      <c r="E6" s="115" t="s">
        <v>689</v>
      </c>
      <c r="F6" s="131" t="s">
        <v>1141</v>
      </c>
      <c r="G6" s="131" t="s">
        <v>1343</v>
      </c>
      <c r="H6" s="115" t="s">
        <v>3</v>
      </c>
      <c r="I6" s="116">
        <v>3.483796296296296E-3</v>
      </c>
      <c r="J6" s="116">
        <v>9.2592592592592585E-4</v>
      </c>
      <c r="K6" s="112">
        <v>3.4375E-3</v>
      </c>
      <c r="L6" s="112">
        <v>2.8472222222222219E-3</v>
      </c>
      <c r="M6" s="112">
        <v>2.7893518518518519E-3</v>
      </c>
      <c r="N6" s="112">
        <v>2.8009259259259259E-3</v>
      </c>
      <c r="O6" s="112">
        <v>2.8356481481481479E-3</v>
      </c>
      <c r="P6" s="112">
        <v>2.7083333333333334E-3</v>
      </c>
      <c r="Q6" s="112">
        <v>2.8240740740740739E-3</v>
      </c>
      <c r="R6" s="112">
        <v>2.7777777777777779E-3</v>
      </c>
      <c r="S6" s="116">
        <v>2.4560185185185185E-2</v>
      </c>
      <c r="T6" s="116">
        <v>5.2083333333333333E-4</v>
      </c>
      <c r="U6" s="112">
        <v>2.3726851851851851E-3</v>
      </c>
      <c r="V6" s="112">
        <v>6.3425925925925915E-3</v>
      </c>
      <c r="W6" s="116">
        <v>1.3796296296296298E-2</v>
      </c>
      <c r="X6" s="116">
        <v>4.3321759259259261E-2</v>
      </c>
      <c r="Y6" s="115" t="s">
        <v>693</v>
      </c>
      <c r="Z6" s="115" t="s">
        <v>53</v>
      </c>
      <c r="AN6" s="110">
        <v>100</v>
      </c>
    </row>
    <row r="7" spans="1:46">
      <c r="A7" s="117">
        <v>4</v>
      </c>
      <c r="B7" s="117">
        <v>693</v>
      </c>
      <c r="C7" s="117" t="s">
        <v>694</v>
      </c>
      <c r="D7" s="117" t="s">
        <v>688</v>
      </c>
      <c r="E7" s="117" t="s">
        <v>695</v>
      </c>
      <c r="F7" s="131" t="s">
        <v>1142</v>
      </c>
      <c r="G7" s="131" t="s">
        <v>1341</v>
      </c>
      <c r="H7" s="117" t="s">
        <v>7</v>
      </c>
      <c r="I7" s="118">
        <v>3.645833333333333E-3</v>
      </c>
      <c r="J7" s="118">
        <v>7.0601851851851847E-4</v>
      </c>
      <c r="K7" s="112">
        <v>3.483796296296296E-3</v>
      </c>
      <c r="L7" s="112">
        <v>2.673611111111111E-3</v>
      </c>
      <c r="M7" s="112">
        <v>2.7893518518518519E-3</v>
      </c>
      <c r="N7" s="112">
        <v>2.8124999999999995E-3</v>
      </c>
      <c r="O7" s="112">
        <v>2.7546296296296294E-3</v>
      </c>
      <c r="P7" s="112">
        <v>2.7546296296296294E-3</v>
      </c>
      <c r="Q7" s="112">
        <v>2.8124999999999995E-3</v>
      </c>
      <c r="R7" s="112">
        <v>2.8240740740740739E-3</v>
      </c>
      <c r="S7" s="118">
        <v>2.4548611111111115E-2</v>
      </c>
      <c r="T7" s="118">
        <v>6.018518518518519E-4</v>
      </c>
      <c r="U7" s="112">
        <v>2.4768518518518516E-3</v>
      </c>
      <c r="V7" s="112">
        <v>6.3657407407407404E-3</v>
      </c>
      <c r="W7" s="118">
        <v>1.3900462962962962E-2</v>
      </c>
      <c r="X7" s="118">
        <v>4.3449074074074077E-2</v>
      </c>
      <c r="Y7" s="117" t="s">
        <v>696</v>
      </c>
      <c r="Z7" s="117" t="s">
        <v>53</v>
      </c>
      <c r="AO7" s="110">
        <v>100</v>
      </c>
    </row>
    <row r="8" spans="1:46">
      <c r="A8" s="110">
        <v>5</v>
      </c>
      <c r="B8" s="110">
        <v>694</v>
      </c>
      <c r="C8" s="110" t="s">
        <v>697</v>
      </c>
      <c r="D8" s="110" t="s">
        <v>688</v>
      </c>
      <c r="E8" s="110" t="s">
        <v>698</v>
      </c>
      <c r="F8" s="131" t="s">
        <v>1143</v>
      </c>
      <c r="G8" s="131" t="s">
        <v>1344</v>
      </c>
      <c r="I8" s="112">
        <v>4.0046296296296297E-3</v>
      </c>
      <c r="J8" s="112">
        <v>9.2592592592592585E-4</v>
      </c>
      <c r="K8" s="112">
        <v>2.7777777777777779E-3</v>
      </c>
      <c r="L8" s="112">
        <v>2.7430555555555559E-3</v>
      </c>
      <c r="M8" s="112">
        <v>2.8240740740740739E-3</v>
      </c>
      <c r="N8" s="112">
        <v>2.7314814814814819E-3</v>
      </c>
      <c r="O8" s="112">
        <v>3.4606481481481485E-3</v>
      </c>
      <c r="P8" s="112">
        <v>2.7430555555555559E-3</v>
      </c>
      <c r="Q8" s="112">
        <v>2.8356481481481479E-3</v>
      </c>
      <c r="R8" s="112">
        <v>2.6620370370370374E-3</v>
      </c>
      <c r="S8" s="112">
        <v>2.4351851851851857E-2</v>
      </c>
      <c r="T8" s="112">
        <v>5.2083333333333333E-4</v>
      </c>
      <c r="U8" s="112">
        <v>2.3148148148148151E-3</v>
      </c>
      <c r="V8" s="112">
        <v>6.3888888888888884E-3</v>
      </c>
      <c r="W8" s="112">
        <v>1.3784722222222224E-2</v>
      </c>
      <c r="X8" s="112">
        <v>4.3634259259259262E-2</v>
      </c>
      <c r="Y8" s="110" t="s">
        <v>699</v>
      </c>
    </row>
    <row r="9" spans="1:46">
      <c r="A9" s="113">
        <v>6</v>
      </c>
      <c r="B9" s="113">
        <v>446</v>
      </c>
      <c r="C9" s="113" t="s">
        <v>700</v>
      </c>
      <c r="D9" s="113" t="s">
        <v>688</v>
      </c>
      <c r="E9" s="113" t="s">
        <v>698</v>
      </c>
      <c r="F9" s="131" t="s">
        <v>1144</v>
      </c>
      <c r="G9" s="131" t="s">
        <v>1342</v>
      </c>
      <c r="H9" s="113" t="s">
        <v>16</v>
      </c>
      <c r="I9" s="114">
        <v>3.4953703703703705E-3</v>
      </c>
      <c r="J9" s="114">
        <v>1.0185185185185186E-3</v>
      </c>
      <c r="K9" s="112">
        <v>3.425925925925926E-3</v>
      </c>
      <c r="L9" s="112">
        <v>2.9166666666666668E-3</v>
      </c>
      <c r="M9" s="112">
        <v>2.9513888888888888E-3</v>
      </c>
      <c r="N9" s="112">
        <v>2.8472222222222219E-3</v>
      </c>
      <c r="O9" s="112">
        <v>2.8240740740740739E-3</v>
      </c>
      <c r="P9" s="112">
        <v>2.8587962962962963E-3</v>
      </c>
      <c r="Q9" s="112">
        <v>2.9513888888888888E-3</v>
      </c>
      <c r="R9" s="112">
        <v>2.7083333333333334E-3</v>
      </c>
      <c r="S9" s="114">
        <v>2.5208333333333333E-2</v>
      </c>
      <c r="T9" s="114">
        <v>1.0185185185185186E-3</v>
      </c>
      <c r="U9" s="112">
        <v>2.2106481481481478E-3</v>
      </c>
      <c r="V9" s="112">
        <v>6.0416666666666665E-3</v>
      </c>
      <c r="W9" s="114">
        <v>1.3020833333333334E-2</v>
      </c>
      <c r="X9" s="114">
        <v>4.3784722222222218E-2</v>
      </c>
      <c r="Y9" s="113" t="s">
        <v>701</v>
      </c>
      <c r="Z9" s="110" t="s">
        <v>53</v>
      </c>
      <c r="AL9" s="110">
        <v>99</v>
      </c>
    </row>
    <row r="10" spans="1:46">
      <c r="A10" s="110">
        <v>7</v>
      </c>
      <c r="B10" s="119">
        <v>618</v>
      </c>
      <c r="C10" s="119" t="s">
        <v>702</v>
      </c>
      <c r="D10" s="119" t="s">
        <v>688</v>
      </c>
      <c r="E10" s="119" t="s">
        <v>698</v>
      </c>
      <c r="F10" s="131" t="s">
        <v>1145</v>
      </c>
      <c r="G10" s="131" t="s">
        <v>1344</v>
      </c>
      <c r="H10" s="119" t="s">
        <v>703</v>
      </c>
      <c r="I10" s="120">
        <v>4.4328703703703709E-3</v>
      </c>
      <c r="J10" s="120">
        <v>1.0995370370370371E-3</v>
      </c>
      <c r="K10" s="112">
        <v>3.3217592592592591E-3</v>
      </c>
      <c r="L10" s="112">
        <v>2.7893518518518519E-3</v>
      </c>
      <c r="M10" s="112">
        <v>2.7199074074074074E-3</v>
      </c>
      <c r="N10" s="112">
        <v>2.7546296296296294E-3</v>
      </c>
      <c r="O10" s="112">
        <v>2.7546296296296294E-3</v>
      </c>
      <c r="P10" s="112">
        <v>2.7777777777777779E-3</v>
      </c>
      <c r="Q10" s="112">
        <v>2.7777777777777779E-3</v>
      </c>
      <c r="R10" s="112">
        <v>2.6388888888888885E-3</v>
      </c>
      <c r="S10" s="120">
        <v>2.4085648148148148E-2</v>
      </c>
      <c r="T10" s="120">
        <v>7.7546296296296304E-4</v>
      </c>
      <c r="U10" s="112">
        <v>2.3263888888888887E-3</v>
      </c>
      <c r="V10" s="112">
        <v>6.215277777777777E-3</v>
      </c>
      <c r="W10" s="120">
        <v>1.3530092592592594E-2</v>
      </c>
      <c r="X10" s="120">
        <v>4.3946759259259255E-2</v>
      </c>
      <c r="Y10" s="119" t="s">
        <v>704</v>
      </c>
      <c r="Z10" s="119" t="s">
        <v>53</v>
      </c>
      <c r="AM10" s="110">
        <v>100</v>
      </c>
    </row>
    <row r="11" spans="1:46">
      <c r="A11" s="110">
        <v>8</v>
      </c>
      <c r="B11" s="110">
        <v>669</v>
      </c>
      <c r="C11" s="110" t="s">
        <v>705</v>
      </c>
      <c r="D11" s="110" t="s">
        <v>688</v>
      </c>
      <c r="E11" s="110" t="s">
        <v>698</v>
      </c>
      <c r="F11" s="131" t="s">
        <v>1146</v>
      </c>
      <c r="G11" s="131" t="s">
        <v>1345</v>
      </c>
      <c r="H11" s="110" t="s">
        <v>706</v>
      </c>
      <c r="I11" s="112">
        <v>4.363425925925926E-3</v>
      </c>
      <c r="J11" s="112">
        <v>1.261574074074074E-3</v>
      </c>
      <c r="K11" s="112">
        <v>3.1481481481481482E-3</v>
      </c>
      <c r="L11" s="112">
        <v>2.7546296296296294E-3</v>
      </c>
      <c r="M11" s="112">
        <v>2.8009259259259259E-3</v>
      </c>
      <c r="N11" s="112">
        <v>2.7777777777777779E-3</v>
      </c>
      <c r="O11" s="112">
        <v>2.7546296296296294E-3</v>
      </c>
      <c r="P11" s="112">
        <v>2.7314814814814819E-3</v>
      </c>
      <c r="Q11" s="112">
        <v>2.7430555555555559E-3</v>
      </c>
      <c r="R11" s="112">
        <v>2.7199074074074074E-3</v>
      </c>
      <c r="S11" s="112">
        <v>2.4062500000000001E-2</v>
      </c>
      <c r="T11" s="112">
        <v>9.2592592592592585E-4</v>
      </c>
      <c r="U11" s="112">
        <v>2.3958333333333336E-3</v>
      </c>
      <c r="V11" s="112">
        <v>6.5740740740740733E-3</v>
      </c>
      <c r="W11" s="112">
        <v>1.40625E-2</v>
      </c>
      <c r="X11" s="112">
        <v>4.4710648148148152E-2</v>
      </c>
      <c r="Y11" s="110" t="s">
        <v>707</v>
      </c>
    </row>
    <row r="12" spans="1:46">
      <c r="A12" s="110">
        <v>9</v>
      </c>
      <c r="B12" s="115">
        <v>674</v>
      </c>
      <c r="C12" s="115" t="s">
        <v>708</v>
      </c>
      <c r="D12" s="115" t="s">
        <v>688</v>
      </c>
      <c r="E12" s="115" t="s">
        <v>698</v>
      </c>
      <c r="F12" s="131" t="s">
        <v>1147</v>
      </c>
      <c r="G12" s="131" t="s">
        <v>1342</v>
      </c>
      <c r="H12" s="115" t="s">
        <v>3</v>
      </c>
      <c r="I12" s="116">
        <v>3.9583333333333337E-3</v>
      </c>
      <c r="J12" s="116">
        <v>8.2175925925925917E-4</v>
      </c>
      <c r="K12" s="112">
        <v>3.37962962962963E-3</v>
      </c>
      <c r="L12" s="112">
        <v>2.7546296296296294E-3</v>
      </c>
      <c r="M12" s="112">
        <v>2.8009259259259259E-3</v>
      </c>
      <c r="N12" s="112">
        <v>2.6967592592592594E-3</v>
      </c>
      <c r="O12" s="112">
        <v>2.7777777777777779E-3</v>
      </c>
      <c r="P12" s="112">
        <v>2.7314814814814819E-3</v>
      </c>
      <c r="Q12" s="112">
        <v>2.6967592592592594E-3</v>
      </c>
      <c r="R12" s="112">
        <v>2.6967592592592594E-3</v>
      </c>
      <c r="S12" s="116">
        <v>2.4189814814814817E-2</v>
      </c>
      <c r="T12" s="116">
        <v>6.2500000000000001E-4</v>
      </c>
      <c r="U12" s="112">
        <v>2.4421296296296296E-3</v>
      </c>
      <c r="V12" s="112">
        <v>7.037037037037037E-3</v>
      </c>
      <c r="W12" s="116">
        <v>1.511574074074074E-2</v>
      </c>
      <c r="X12" s="116">
        <v>4.4745370370370373E-2</v>
      </c>
      <c r="Y12" s="115" t="s">
        <v>709</v>
      </c>
      <c r="Z12" s="110" t="s">
        <v>53</v>
      </c>
      <c r="AL12" s="110">
        <v>98</v>
      </c>
    </row>
    <row r="13" spans="1:46">
      <c r="A13" s="110">
        <v>10</v>
      </c>
      <c r="B13" s="110">
        <v>599</v>
      </c>
      <c r="C13" s="110" t="s">
        <v>710</v>
      </c>
      <c r="D13" s="110" t="s">
        <v>688</v>
      </c>
      <c r="E13" s="110" t="s">
        <v>695</v>
      </c>
      <c r="F13" s="131" t="s">
        <v>1148</v>
      </c>
      <c r="G13" s="131" t="s">
        <v>1346</v>
      </c>
      <c r="I13" s="112">
        <v>4.6064814814814814E-3</v>
      </c>
      <c r="J13" s="112">
        <v>9.7222222222222209E-4</v>
      </c>
      <c r="K13" s="112">
        <v>2.78125E-2</v>
      </c>
      <c r="S13" s="112">
        <v>2.4675925925925924E-2</v>
      </c>
      <c r="T13" s="112">
        <v>7.7546296296296304E-4</v>
      </c>
      <c r="U13" s="112">
        <v>2.3726851851851851E-3</v>
      </c>
      <c r="V13" s="112">
        <v>6.5277777777777782E-3</v>
      </c>
      <c r="W13" s="112">
        <v>1.4039351851851851E-2</v>
      </c>
      <c r="X13" s="112">
        <v>4.5104166666666667E-2</v>
      </c>
      <c r="Y13" s="110" t="s">
        <v>711</v>
      </c>
    </row>
    <row r="14" spans="1:46">
      <c r="A14" s="110">
        <v>11</v>
      </c>
      <c r="B14" s="110">
        <v>620</v>
      </c>
      <c r="C14" s="110" t="s">
        <v>712</v>
      </c>
      <c r="D14" s="110" t="s">
        <v>688</v>
      </c>
      <c r="E14" s="110" t="s">
        <v>695</v>
      </c>
      <c r="F14" s="131" t="s">
        <v>1149</v>
      </c>
      <c r="G14" s="131" t="s">
        <v>1341</v>
      </c>
      <c r="I14" s="112">
        <v>4.8726851851851856E-3</v>
      </c>
      <c r="J14" s="112">
        <v>1.2847222222222223E-3</v>
      </c>
      <c r="K14" s="112">
        <v>3.3217592592592591E-3</v>
      </c>
      <c r="L14" s="112">
        <v>2.8819444444444444E-3</v>
      </c>
      <c r="M14" s="112">
        <v>2.8935185185185188E-3</v>
      </c>
      <c r="N14" s="112">
        <v>2.9050925925925928E-3</v>
      </c>
      <c r="O14" s="112">
        <v>2.8935185185185188E-3</v>
      </c>
      <c r="P14" s="112">
        <v>2.8009259259259259E-3</v>
      </c>
      <c r="Q14" s="112">
        <v>2.8819444444444444E-3</v>
      </c>
      <c r="R14" s="112">
        <v>2.8124999999999995E-3</v>
      </c>
      <c r="S14" s="112">
        <v>2.5023148148148145E-2</v>
      </c>
      <c r="T14" s="112">
        <v>6.4814814814814813E-4</v>
      </c>
      <c r="U14" s="112">
        <v>2.4189814814814816E-3</v>
      </c>
      <c r="V14" s="112">
        <v>6.4004629629629628E-3</v>
      </c>
      <c r="W14" s="112">
        <v>1.3923611111111111E-2</v>
      </c>
      <c r="X14" s="112">
        <v>4.5798611111111109E-2</v>
      </c>
      <c r="Y14" s="110" t="s">
        <v>713</v>
      </c>
    </row>
    <row r="15" spans="1:46">
      <c r="A15" s="110">
        <v>12</v>
      </c>
      <c r="B15" s="110">
        <v>652</v>
      </c>
      <c r="C15" s="110" t="s">
        <v>714</v>
      </c>
      <c r="D15" s="110" t="s">
        <v>688</v>
      </c>
      <c r="E15" s="110" t="s">
        <v>695</v>
      </c>
      <c r="F15" s="131" t="s">
        <v>1150</v>
      </c>
      <c r="G15" s="131" t="s">
        <v>1341</v>
      </c>
      <c r="I15" s="112">
        <v>4.0509259259259257E-3</v>
      </c>
      <c r="J15" s="112">
        <v>1.4699074074074074E-3</v>
      </c>
      <c r="K15" s="112">
        <v>3.2175925925925926E-3</v>
      </c>
      <c r="L15" s="112">
        <v>3.1712962962962958E-3</v>
      </c>
      <c r="M15" s="112">
        <v>3.0092592592592588E-3</v>
      </c>
      <c r="N15" s="112">
        <v>2.9745370370370373E-3</v>
      </c>
      <c r="O15" s="112">
        <v>2.8472222222222219E-3</v>
      </c>
      <c r="P15" s="112">
        <v>2.8935185185185188E-3</v>
      </c>
      <c r="Q15" s="112">
        <v>2.7777777777777779E-3</v>
      </c>
      <c r="R15" s="112">
        <v>3.2407407407407406E-3</v>
      </c>
      <c r="S15" s="112">
        <v>2.5891203703703704E-2</v>
      </c>
      <c r="T15" s="112">
        <v>8.7962962962962962E-4</v>
      </c>
      <c r="U15" s="112">
        <v>2.3148148148148151E-3</v>
      </c>
      <c r="V15" s="112">
        <v>6.5046296296296302E-3</v>
      </c>
      <c r="W15" s="112">
        <v>1.3865740740740739E-2</v>
      </c>
      <c r="X15" s="112">
        <v>4.6192129629629632E-2</v>
      </c>
      <c r="Y15" s="110" t="s">
        <v>715</v>
      </c>
    </row>
    <row r="16" spans="1:46">
      <c r="A16" s="110">
        <v>13</v>
      </c>
      <c r="B16" s="110">
        <v>612</v>
      </c>
      <c r="C16" s="110" t="s">
        <v>716</v>
      </c>
      <c r="D16" s="110" t="s">
        <v>688</v>
      </c>
      <c r="E16" s="110" t="s">
        <v>717</v>
      </c>
      <c r="F16" s="131" t="s">
        <v>1151</v>
      </c>
      <c r="G16" s="131" t="s">
        <v>1347</v>
      </c>
      <c r="H16" s="110" t="s">
        <v>79</v>
      </c>
      <c r="I16" s="112">
        <v>4.5370370370370365E-3</v>
      </c>
      <c r="J16" s="112">
        <v>1.2152777777777778E-3</v>
      </c>
      <c r="K16" s="112">
        <v>3.3680555555555551E-3</v>
      </c>
      <c r="L16" s="112">
        <v>2.7662037037037034E-3</v>
      </c>
      <c r="M16" s="112">
        <v>2.7662037037037034E-3</v>
      </c>
      <c r="N16" s="112">
        <v>2.7777777777777779E-3</v>
      </c>
      <c r="O16" s="112">
        <v>2.8009259259259259E-3</v>
      </c>
      <c r="P16" s="112">
        <v>2.7430555555555559E-3</v>
      </c>
      <c r="Q16" s="112">
        <v>2.7662037037037034E-3</v>
      </c>
      <c r="R16" s="112">
        <v>2.7662037037037034E-3</v>
      </c>
      <c r="S16" s="112">
        <v>2.4398148148148145E-2</v>
      </c>
      <c r="T16" s="112">
        <v>9.6064814814814808E-4</v>
      </c>
      <c r="U16" s="112">
        <v>2.673611111111111E-3</v>
      </c>
      <c r="V16" s="112">
        <v>6.7476851851851856E-3</v>
      </c>
      <c r="W16" s="112">
        <v>1.5266203703703705E-2</v>
      </c>
      <c r="X16" s="112">
        <v>4.6400462962962963E-2</v>
      </c>
      <c r="Y16" s="110" t="s">
        <v>718</v>
      </c>
    </row>
    <row r="17" spans="1:44">
      <c r="A17" s="110">
        <v>14</v>
      </c>
      <c r="B17" s="110">
        <v>658</v>
      </c>
      <c r="C17" s="110" t="s">
        <v>719</v>
      </c>
      <c r="D17" s="110" t="s">
        <v>688</v>
      </c>
      <c r="E17" s="110" t="s">
        <v>695</v>
      </c>
      <c r="F17" s="131" t="s">
        <v>1152</v>
      </c>
      <c r="G17" s="131" t="s">
        <v>1346</v>
      </c>
      <c r="I17" s="112">
        <v>4.0856481481481481E-3</v>
      </c>
      <c r="J17" s="112">
        <v>1.1458333333333333E-3</v>
      </c>
      <c r="K17" s="112">
        <v>3.7847222222222223E-3</v>
      </c>
      <c r="L17" s="112">
        <v>3.0092592592592588E-3</v>
      </c>
      <c r="M17" s="112">
        <v>3.0324074074074073E-3</v>
      </c>
      <c r="N17" s="112">
        <v>3.0208333333333333E-3</v>
      </c>
      <c r="O17" s="112">
        <v>3.0439814814814821E-3</v>
      </c>
      <c r="P17" s="112">
        <v>2.9861111111111113E-3</v>
      </c>
      <c r="Q17" s="112">
        <v>2.9513888888888888E-3</v>
      </c>
      <c r="R17" s="112">
        <v>2.9745370370370373E-3</v>
      </c>
      <c r="S17" s="112">
        <v>2.6458333333333334E-2</v>
      </c>
      <c r="T17" s="112">
        <v>6.4814814814814813E-4</v>
      </c>
      <c r="U17" s="112">
        <v>2.4074074074074076E-3</v>
      </c>
      <c r="V17" s="112">
        <v>6.6319444444444446E-3</v>
      </c>
      <c r="W17" s="112">
        <v>1.4155092592592592E-2</v>
      </c>
      <c r="X17" s="112">
        <v>4.6539351851851853E-2</v>
      </c>
      <c r="Y17" s="110" t="s">
        <v>720</v>
      </c>
    </row>
    <row r="18" spans="1:44" ht="13">
      <c r="A18" s="110">
        <v>15</v>
      </c>
      <c r="B18" s="121">
        <v>673</v>
      </c>
      <c r="C18" s="121" t="s">
        <v>721</v>
      </c>
      <c r="D18" s="121" t="s">
        <v>688</v>
      </c>
      <c r="E18" s="121" t="s">
        <v>717</v>
      </c>
      <c r="F18" s="131" t="s">
        <v>1153</v>
      </c>
      <c r="G18" s="131" t="s">
        <v>1348</v>
      </c>
      <c r="H18" s="121" t="s">
        <v>703</v>
      </c>
      <c r="I18" s="122">
        <v>3.9351851851851857E-3</v>
      </c>
      <c r="J18" s="122">
        <v>8.1018518518518516E-4</v>
      </c>
      <c r="K18" s="112">
        <v>3.5069444444444445E-3</v>
      </c>
      <c r="L18" s="112">
        <v>2.9282407407407412E-3</v>
      </c>
      <c r="M18" s="112">
        <v>2.9282407407407412E-3</v>
      </c>
      <c r="N18" s="112">
        <v>2.8935185185185188E-3</v>
      </c>
      <c r="O18" s="112">
        <v>2.8472222222222219E-3</v>
      </c>
      <c r="P18" s="112">
        <v>2.7893518518518519E-3</v>
      </c>
      <c r="Q18" s="112">
        <v>2.8472222222222219E-3</v>
      </c>
      <c r="R18" s="112">
        <v>2.8124999999999995E-3</v>
      </c>
      <c r="S18" s="122">
        <v>2.5358796296296296E-2</v>
      </c>
      <c r="T18" s="122">
        <v>5.4398148148148144E-4</v>
      </c>
      <c r="U18" s="112">
        <v>2.8009259259259259E-3</v>
      </c>
      <c r="V18" s="112">
        <v>7.4421296296296293E-3</v>
      </c>
      <c r="W18" s="122">
        <v>1.6030092592592592E-2</v>
      </c>
      <c r="X18" s="122">
        <v>4.670138888888889E-2</v>
      </c>
      <c r="Y18" s="121" t="s">
        <v>722</v>
      </c>
      <c r="Z18" s="110" t="s">
        <v>53</v>
      </c>
      <c r="AR18" s="110">
        <v>100</v>
      </c>
    </row>
    <row r="19" spans="1:44">
      <c r="A19" s="110">
        <v>16</v>
      </c>
      <c r="B19" s="110">
        <v>655</v>
      </c>
      <c r="C19" s="110" t="s">
        <v>723</v>
      </c>
      <c r="D19" s="110" t="s">
        <v>688</v>
      </c>
      <c r="E19" s="110" t="s">
        <v>698</v>
      </c>
      <c r="F19" s="131" t="s">
        <v>1154</v>
      </c>
      <c r="G19" s="131" t="s">
        <v>1345</v>
      </c>
      <c r="I19" s="112">
        <v>4.1666666666666666E-3</v>
      </c>
      <c r="J19" s="112">
        <v>1.25E-3</v>
      </c>
      <c r="K19" s="112">
        <v>3.0555555555555557E-3</v>
      </c>
      <c r="L19" s="112">
        <v>2.7777777777777779E-3</v>
      </c>
      <c r="M19" s="112">
        <v>2.7662037037037034E-3</v>
      </c>
      <c r="N19" s="112">
        <v>2.7430555555555559E-3</v>
      </c>
      <c r="O19" s="112">
        <v>2.7662037037037034E-3</v>
      </c>
      <c r="P19" s="112">
        <v>2.8009259259259259E-3</v>
      </c>
      <c r="Q19" s="112">
        <v>2.7083333333333334E-3</v>
      </c>
      <c r="R19" s="112">
        <v>2.7430555555555559E-3</v>
      </c>
      <c r="S19" s="112">
        <v>2.6666666666666668E-2</v>
      </c>
      <c r="T19" s="112">
        <v>8.6805555555555551E-4</v>
      </c>
      <c r="U19" s="112">
        <v>2.3842592592592591E-3</v>
      </c>
      <c r="V19" s="112">
        <v>6.3657407407407404E-3</v>
      </c>
      <c r="W19" s="112">
        <v>1.3773148148148147E-2</v>
      </c>
      <c r="X19" s="112">
        <v>4.6759259259259257E-2</v>
      </c>
      <c r="Y19" s="110" t="s">
        <v>724</v>
      </c>
    </row>
    <row r="20" spans="1:44">
      <c r="A20" s="110">
        <v>17</v>
      </c>
      <c r="B20" s="110">
        <v>698</v>
      </c>
      <c r="C20" s="110" t="s">
        <v>725</v>
      </c>
      <c r="D20" s="110" t="s">
        <v>688</v>
      </c>
      <c r="E20" s="110" t="s">
        <v>717</v>
      </c>
      <c r="F20" s="131" t="s">
        <v>1155</v>
      </c>
      <c r="G20" s="131" t="s">
        <v>1348</v>
      </c>
      <c r="H20" s="110" t="s">
        <v>34</v>
      </c>
      <c r="I20" s="112">
        <v>3.3680555555555551E-3</v>
      </c>
      <c r="J20" s="112">
        <v>8.564814814814815E-4</v>
      </c>
      <c r="K20" s="112">
        <v>3.5185185185185185E-3</v>
      </c>
      <c r="L20" s="112">
        <v>3.0208333333333333E-3</v>
      </c>
      <c r="M20" s="112">
        <v>2.9861111111111113E-3</v>
      </c>
      <c r="N20" s="112">
        <v>2.9166666666666668E-3</v>
      </c>
      <c r="O20" s="112">
        <v>2.9282407407407412E-3</v>
      </c>
      <c r="P20" s="112">
        <v>2.9513888888888888E-3</v>
      </c>
      <c r="Q20" s="112">
        <v>2.9976851851851848E-3</v>
      </c>
      <c r="R20" s="112">
        <v>3.0208333333333333E-3</v>
      </c>
      <c r="S20" s="112">
        <v>2.6226851851851852E-2</v>
      </c>
      <c r="T20" s="112">
        <v>6.7129629629629625E-4</v>
      </c>
      <c r="U20" s="112">
        <v>2.7777777777777779E-3</v>
      </c>
      <c r="V20" s="112">
        <v>7.2916666666666659E-3</v>
      </c>
      <c r="W20" s="112">
        <v>1.5983796296296295E-2</v>
      </c>
      <c r="X20" s="112">
        <v>4.7141203703703706E-2</v>
      </c>
      <c r="Y20" s="110" t="s">
        <v>726</v>
      </c>
      <c r="Z20" s="110" t="s">
        <v>53</v>
      </c>
      <c r="AR20" s="110">
        <v>99</v>
      </c>
    </row>
    <row r="21" spans="1:44">
      <c r="A21" s="123">
        <v>18</v>
      </c>
      <c r="B21" s="123">
        <v>609</v>
      </c>
      <c r="C21" s="123" t="s">
        <v>727</v>
      </c>
      <c r="D21" s="123" t="s">
        <v>688</v>
      </c>
      <c r="E21" s="123" t="s">
        <v>698</v>
      </c>
      <c r="F21" s="131" t="s">
        <v>1156</v>
      </c>
      <c r="G21" s="131" t="s">
        <v>1344</v>
      </c>
      <c r="H21" s="123" t="s">
        <v>44</v>
      </c>
      <c r="I21" s="124">
        <v>4.8726851851851856E-3</v>
      </c>
      <c r="J21" s="124">
        <v>1.6319444444444445E-3</v>
      </c>
      <c r="K21" s="112">
        <v>3.1365740740740742E-3</v>
      </c>
      <c r="L21" s="112">
        <v>3.0555555555555557E-3</v>
      </c>
      <c r="M21" s="112">
        <v>2.9861111111111113E-3</v>
      </c>
      <c r="N21" s="112">
        <v>2.7893518518518519E-3</v>
      </c>
      <c r="O21" s="112">
        <v>2.8703703703703708E-3</v>
      </c>
      <c r="P21" s="112">
        <v>2.9398148148148148E-3</v>
      </c>
      <c r="Q21" s="112">
        <v>2.7546296296296294E-3</v>
      </c>
      <c r="R21" s="112">
        <v>2.615740740740741E-3</v>
      </c>
      <c r="S21" s="124">
        <v>2.4872685185185189E-2</v>
      </c>
      <c r="T21" s="124">
        <v>1.0532407407407407E-3</v>
      </c>
      <c r="U21" s="112">
        <v>2.4421296296296296E-3</v>
      </c>
      <c r="V21" s="112">
        <v>6.8402777777777776E-3</v>
      </c>
      <c r="W21" s="124">
        <v>1.4756944444444446E-2</v>
      </c>
      <c r="X21" s="124">
        <v>4.7222222222222221E-2</v>
      </c>
      <c r="Y21" s="110" t="s">
        <v>728</v>
      </c>
      <c r="Z21" s="123" t="s">
        <v>53</v>
      </c>
      <c r="AM21" s="110">
        <v>99</v>
      </c>
    </row>
    <row r="22" spans="1:44">
      <c r="A22" s="113">
        <v>19</v>
      </c>
      <c r="B22" s="113">
        <v>448</v>
      </c>
      <c r="C22" s="113" t="s">
        <v>729</v>
      </c>
      <c r="D22" s="113" t="s">
        <v>730</v>
      </c>
      <c r="E22" s="113" t="s">
        <v>689</v>
      </c>
      <c r="F22" s="131" t="s">
        <v>1157</v>
      </c>
      <c r="G22" s="131" t="s">
        <v>1346</v>
      </c>
      <c r="H22" s="113" t="s">
        <v>16</v>
      </c>
      <c r="I22" s="114">
        <v>4.0277777777777777E-3</v>
      </c>
      <c r="J22" s="114">
        <v>9.9537037037037042E-4</v>
      </c>
      <c r="K22" s="112">
        <v>3.7268518518518514E-3</v>
      </c>
      <c r="L22" s="112">
        <v>3.0439814814814821E-3</v>
      </c>
      <c r="M22" s="112">
        <v>3.0092592592592588E-3</v>
      </c>
      <c r="N22" s="112">
        <v>3.0439814814814821E-3</v>
      </c>
      <c r="O22" s="112">
        <v>2.9050925925925928E-3</v>
      </c>
      <c r="P22" s="112">
        <v>3.0208333333333333E-3</v>
      </c>
      <c r="Q22" s="112">
        <v>2.9282407407407412E-3</v>
      </c>
      <c r="R22" s="112">
        <v>2.9513888888888888E-3</v>
      </c>
      <c r="S22" s="114">
        <v>2.6388888888888889E-2</v>
      </c>
      <c r="T22" s="114">
        <v>6.2500000000000001E-4</v>
      </c>
      <c r="U22" s="112">
        <v>2.7314814814814819E-3</v>
      </c>
      <c r="V22" s="112">
        <v>7.0254629629629634E-3</v>
      </c>
      <c r="W22" s="114">
        <v>1.5231481481481483E-2</v>
      </c>
      <c r="X22" s="114">
        <v>4.7326388888888883E-2</v>
      </c>
      <c r="Y22" s="113" t="s">
        <v>731</v>
      </c>
      <c r="Z22" s="110" t="s">
        <v>53</v>
      </c>
      <c r="AF22" s="110">
        <v>100</v>
      </c>
    </row>
    <row r="23" spans="1:44">
      <c r="A23" s="110">
        <v>20</v>
      </c>
      <c r="B23" s="110">
        <v>565</v>
      </c>
      <c r="C23" s="110" t="s">
        <v>732</v>
      </c>
      <c r="D23" s="110" t="s">
        <v>688</v>
      </c>
      <c r="E23" s="110" t="s">
        <v>695</v>
      </c>
      <c r="F23" s="131" t="s">
        <v>1158</v>
      </c>
      <c r="G23" s="131" t="s">
        <v>1341</v>
      </c>
      <c r="I23" s="112">
        <v>4.3749999999999995E-3</v>
      </c>
      <c r="J23" s="112">
        <v>1.2152777777777778E-3</v>
      </c>
      <c r="K23" s="112">
        <v>3.5995370370370369E-3</v>
      </c>
      <c r="L23" s="112">
        <v>2.9050925925925928E-3</v>
      </c>
      <c r="M23" s="112">
        <v>2.9861111111111113E-3</v>
      </c>
      <c r="N23" s="112">
        <v>2.9513888888888888E-3</v>
      </c>
      <c r="O23" s="112">
        <v>2.9050925925925928E-3</v>
      </c>
      <c r="P23" s="112">
        <v>2.8935185185185188E-3</v>
      </c>
      <c r="Q23" s="112">
        <v>2.9976851851851848E-3</v>
      </c>
      <c r="R23" s="112">
        <v>2.8472222222222219E-3</v>
      </c>
      <c r="S23" s="112">
        <v>2.5879629629629627E-2</v>
      </c>
      <c r="T23" s="112">
        <v>6.5972222222222213E-4</v>
      </c>
      <c r="U23" s="112">
        <v>2.5810185185185185E-3</v>
      </c>
      <c r="V23" s="112">
        <v>7.1643518518518514E-3</v>
      </c>
      <c r="W23" s="112">
        <v>1.5208333333333332E-2</v>
      </c>
      <c r="X23" s="112">
        <v>4.7372685185185191E-2</v>
      </c>
      <c r="Y23" s="110" t="s">
        <v>733</v>
      </c>
    </row>
    <row r="24" spans="1:44">
      <c r="A24" s="110">
        <v>21</v>
      </c>
      <c r="B24" s="110">
        <v>653</v>
      </c>
      <c r="C24" s="110" t="s">
        <v>734</v>
      </c>
      <c r="D24" s="110" t="s">
        <v>688</v>
      </c>
      <c r="E24" s="110" t="s">
        <v>698</v>
      </c>
      <c r="F24" s="131" t="s">
        <v>1159</v>
      </c>
      <c r="G24" s="131" t="s">
        <v>1342</v>
      </c>
      <c r="I24" s="112">
        <v>3.9814814814814817E-3</v>
      </c>
      <c r="J24" s="112">
        <v>1.2268518518518518E-3</v>
      </c>
      <c r="K24" s="112">
        <v>4.4444444444444444E-3</v>
      </c>
      <c r="L24" s="112">
        <v>2.8240740740740739E-3</v>
      </c>
      <c r="M24" s="112">
        <v>2.8009259259259259E-3</v>
      </c>
      <c r="N24" s="112">
        <v>2.8587962962962963E-3</v>
      </c>
      <c r="O24" s="112">
        <v>2.9745370370370373E-3</v>
      </c>
      <c r="P24" s="112">
        <v>2.8935185185185188E-3</v>
      </c>
      <c r="Q24" s="112">
        <v>2.9050925925925928E-3</v>
      </c>
      <c r="R24" s="112">
        <v>2.9629629629629628E-3</v>
      </c>
      <c r="S24" s="112">
        <v>2.6377314814814815E-2</v>
      </c>
      <c r="T24" s="112">
        <v>9.0277777777777784E-4</v>
      </c>
      <c r="U24" s="112">
        <v>2.685185185185185E-3</v>
      </c>
      <c r="V24" s="112">
        <v>7.037037037037037E-3</v>
      </c>
      <c r="W24" s="112">
        <v>1.4884259259259259E-2</v>
      </c>
      <c r="X24" s="112">
        <v>4.7418981481481486E-2</v>
      </c>
      <c r="Y24" s="110" t="s">
        <v>735</v>
      </c>
    </row>
    <row r="25" spans="1:44">
      <c r="A25" s="110">
        <v>22</v>
      </c>
      <c r="B25" s="110">
        <v>475</v>
      </c>
      <c r="C25" s="110" t="s">
        <v>736</v>
      </c>
      <c r="D25" s="110" t="s">
        <v>688</v>
      </c>
      <c r="E25" s="110" t="s">
        <v>695</v>
      </c>
      <c r="F25" s="131" t="s">
        <v>1160</v>
      </c>
      <c r="G25" s="131" t="s">
        <v>1341</v>
      </c>
      <c r="I25" s="112">
        <v>4.5486111111111109E-3</v>
      </c>
      <c r="J25" s="112">
        <v>1.3773148148148147E-3</v>
      </c>
      <c r="K25" s="112">
        <v>3.6226851851851854E-3</v>
      </c>
      <c r="L25" s="112">
        <v>3.0324074074074073E-3</v>
      </c>
      <c r="M25" s="112">
        <v>2.9745370370370373E-3</v>
      </c>
      <c r="N25" s="112">
        <v>3.0671296296296297E-3</v>
      </c>
      <c r="O25" s="112">
        <v>3.1018518518518522E-3</v>
      </c>
      <c r="P25" s="112">
        <v>2.9513888888888888E-3</v>
      </c>
      <c r="Q25" s="112">
        <v>2.9976851851851848E-3</v>
      </c>
      <c r="R25" s="112">
        <v>3.0092592592592588E-3</v>
      </c>
      <c r="S25" s="112">
        <v>2.6516203703703698E-2</v>
      </c>
      <c r="T25" s="112">
        <v>5.9027777777777778E-4</v>
      </c>
      <c r="U25" s="112">
        <v>2.488425925925926E-3</v>
      </c>
      <c r="V25" s="112">
        <v>6.7939814814814816E-3</v>
      </c>
      <c r="W25" s="112">
        <v>1.4479166666666668E-2</v>
      </c>
      <c r="X25" s="112">
        <v>4.7523148148148148E-2</v>
      </c>
      <c r="Y25" s="110" t="s">
        <v>737</v>
      </c>
    </row>
    <row r="26" spans="1:44">
      <c r="A26" s="110">
        <v>23</v>
      </c>
      <c r="B26" s="110">
        <v>491</v>
      </c>
      <c r="C26" s="110" t="s">
        <v>738</v>
      </c>
      <c r="D26" s="110" t="s">
        <v>688</v>
      </c>
      <c r="E26" s="110" t="s">
        <v>717</v>
      </c>
      <c r="F26" s="131" t="s">
        <v>1161</v>
      </c>
      <c r="G26" s="131" t="s">
        <v>1347</v>
      </c>
      <c r="I26" s="112">
        <v>6.0185185185185177E-3</v>
      </c>
      <c r="J26" s="112">
        <v>1.1574074074074073E-3</v>
      </c>
      <c r="K26" s="112">
        <v>3.4027777777777784E-3</v>
      </c>
      <c r="L26" s="112">
        <v>2.9050925925925928E-3</v>
      </c>
      <c r="M26" s="112">
        <v>2.9398148148148148E-3</v>
      </c>
      <c r="N26" s="112">
        <v>2.9513888888888888E-3</v>
      </c>
      <c r="O26" s="112">
        <v>2.7430555555555559E-3</v>
      </c>
      <c r="P26" s="112">
        <v>2.8009259259259259E-3</v>
      </c>
      <c r="Q26" s="112">
        <v>2.9745370370370373E-3</v>
      </c>
      <c r="R26" s="112">
        <v>2.8935185185185188E-3</v>
      </c>
      <c r="S26" s="112">
        <v>2.5335648148148149E-2</v>
      </c>
      <c r="T26" s="112">
        <v>1.0879629629629629E-3</v>
      </c>
      <c r="U26" s="112">
        <v>2.4652777777777776E-3</v>
      </c>
      <c r="V26" s="112">
        <v>6.4236111111111117E-3</v>
      </c>
      <c r="W26" s="112">
        <v>1.3923611111111111E-2</v>
      </c>
      <c r="X26" s="112">
        <v>4.7569444444444442E-2</v>
      </c>
      <c r="Y26" s="110" t="s">
        <v>739</v>
      </c>
    </row>
    <row r="27" spans="1:44">
      <c r="A27" s="110">
        <v>24</v>
      </c>
      <c r="B27" s="110">
        <v>703</v>
      </c>
      <c r="C27" s="110" t="s">
        <v>740</v>
      </c>
      <c r="D27" s="110" t="s">
        <v>688</v>
      </c>
      <c r="E27" s="110" t="s">
        <v>698</v>
      </c>
      <c r="F27" s="131" t="s">
        <v>1162</v>
      </c>
      <c r="G27" s="131" t="s">
        <v>1342</v>
      </c>
      <c r="I27" s="112">
        <v>3.3217592592592591E-3</v>
      </c>
      <c r="J27" s="112">
        <v>1.0185185185185186E-3</v>
      </c>
      <c r="K27" s="112">
        <v>3.7384259259259263E-3</v>
      </c>
      <c r="L27" s="112">
        <v>3.2638888888888891E-3</v>
      </c>
      <c r="M27" s="112">
        <v>3.0208333333333333E-3</v>
      </c>
      <c r="N27" s="112">
        <v>3.0671296296296297E-3</v>
      </c>
      <c r="O27" s="112">
        <v>3.0555555555555557E-3</v>
      </c>
      <c r="P27" s="112">
        <v>3.1828703703703702E-3</v>
      </c>
      <c r="Q27" s="112">
        <v>3.0671296296296297E-3</v>
      </c>
      <c r="R27" s="112">
        <v>3.1481481481481482E-3</v>
      </c>
      <c r="S27" s="112">
        <v>2.7395833333333338E-2</v>
      </c>
      <c r="T27" s="112">
        <v>7.5231481481481471E-4</v>
      </c>
      <c r="U27" s="112">
        <v>2.5694444444444445E-3</v>
      </c>
      <c r="V27" s="112">
        <v>7.2916666666666659E-3</v>
      </c>
      <c r="W27" s="112">
        <v>1.5208333333333332E-2</v>
      </c>
      <c r="X27" s="112">
        <v>4.7731481481481486E-2</v>
      </c>
      <c r="Y27" s="110" t="s">
        <v>741</v>
      </c>
    </row>
    <row r="28" spans="1:44">
      <c r="A28" s="117">
        <v>25</v>
      </c>
      <c r="B28" s="117">
        <v>667</v>
      </c>
      <c r="C28" s="117" t="s">
        <v>742</v>
      </c>
      <c r="D28" s="117" t="s">
        <v>688</v>
      </c>
      <c r="E28" s="117" t="s">
        <v>698</v>
      </c>
      <c r="F28" s="131" t="s">
        <v>1163</v>
      </c>
      <c r="G28" s="131" t="s">
        <v>1343</v>
      </c>
      <c r="H28" s="117" t="s">
        <v>7</v>
      </c>
      <c r="I28" s="118">
        <v>4.386574074074074E-3</v>
      </c>
      <c r="J28" s="118">
        <v>1.3425925925925925E-3</v>
      </c>
      <c r="K28" s="112">
        <v>3.8425925925925923E-3</v>
      </c>
      <c r="L28" s="112">
        <v>3.1365740740740742E-3</v>
      </c>
      <c r="M28" s="112">
        <v>3.1365740740740742E-3</v>
      </c>
      <c r="N28" s="112">
        <v>3.0092592592592588E-3</v>
      </c>
      <c r="O28" s="112">
        <v>2.9629629629629628E-3</v>
      </c>
      <c r="P28" s="112">
        <v>3.0555555555555557E-3</v>
      </c>
      <c r="Q28" s="112">
        <v>3.2291666666666666E-3</v>
      </c>
      <c r="R28" s="112">
        <v>2.9282407407407412E-3</v>
      </c>
      <c r="S28" s="118">
        <v>2.7037037037037037E-2</v>
      </c>
      <c r="T28" s="118">
        <v>8.2175925925925917E-4</v>
      </c>
      <c r="U28" s="112">
        <v>2.3726851851851851E-3</v>
      </c>
      <c r="V28" s="112">
        <v>6.5856481481481469E-3</v>
      </c>
      <c r="W28" s="118">
        <v>1.4247685185185184E-2</v>
      </c>
      <c r="X28" s="118">
        <v>4.7870370370370369E-2</v>
      </c>
      <c r="Y28" s="117" t="s">
        <v>743</v>
      </c>
      <c r="Z28" s="110" t="s">
        <v>53</v>
      </c>
      <c r="AN28" s="110">
        <v>99</v>
      </c>
    </row>
    <row r="29" spans="1:44">
      <c r="A29" s="113">
        <v>26</v>
      </c>
      <c r="B29" s="113">
        <v>451</v>
      </c>
      <c r="C29" s="113" t="s">
        <v>744</v>
      </c>
      <c r="D29" s="113" t="s">
        <v>730</v>
      </c>
      <c r="E29" s="113" t="s">
        <v>689</v>
      </c>
      <c r="F29" s="131" t="s">
        <v>1144</v>
      </c>
      <c r="G29" s="131" t="s">
        <v>1342</v>
      </c>
      <c r="H29" s="113" t="s">
        <v>16</v>
      </c>
      <c r="I29" s="114">
        <v>4.108796296296297E-3</v>
      </c>
      <c r="J29" s="114">
        <v>1.423611111111111E-3</v>
      </c>
      <c r="K29" s="112">
        <v>3.7268518518518514E-3</v>
      </c>
      <c r="L29" s="112">
        <v>3.1944444444444442E-3</v>
      </c>
      <c r="M29" s="112">
        <v>3.2060185185185191E-3</v>
      </c>
      <c r="N29" s="112">
        <v>3.1365740740740742E-3</v>
      </c>
      <c r="O29" s="112">
        <v>3.1365740740740742E-3</v>
      </c>
      <c r="P29" s="112">
        <v>3.2523148148148151E-3</v>
      </c>
      <c r="Q29" s="112">
        <v>3.1828703703703702E-3</v>
      </c>
      <c r="R29" s="112">
        <v>3.1134259259259257E-3</v>
      </c>
      <c r="S29" s="114">
        <v>2.7719907407407405E-2</v>
      </c>
      <c r="T29" s="114">
        <v>9.1435185185185185E-4</v>
      </c>
      <c r="U29" s="112">
        <v>2.3611111111111111E-3</v>
      </c>
      <c r="V29" s="112">
        <v>6.3773148148148148E-3</v>
      </c>
      <c r="W29" s="114">
        <v>1.3784722222222224E-2</v>
      </c>
      <c r="X29" s="114">
        <v>4.7974537037037045E-2</v>
      </c>
      <c r="Y29" s="113" t="s">
        <v>745</v>
      </c>
      <c r="Z29" s="110" t="s">
        <v>53</v>
      </c>
      <c r="AB29" s="110">
        <v>100</v>
      </c>
    </row>
    <row r="30" spans="1:44">
      <c r="A30" s="110">
        <v>27</v>
      </c>
      <c r="B30" s="110">
        <v>527</v>
      </c>
      <c r="C30" s="110" t="s">
        <v>746</v>
      </c>
      <c r="D30" s="110" t="s">
        <v>688</v>
      </c>
      <c r="E30" s="110" t="s">
        <v>695</v>
      </c>
      <c r="F30" s="131" t="s">
        <v>1164</v>
      </c>
      <c r="G30" s="131" t="s">
        <v>1341</v>
      </c>
      <c r="H30" s="110" t="s">
        <v>747</v>
      </c>
      <c r="I30" s="112">
        <v>5.138888888888889E-3</v>
      </c>
      <c r="J30" s="112">
        <v>1.3773148148148147E-3</v>
      </c>
      <c r="K30" s="112">
        <v>3.472222222222222E-3</v>
      </c>
      <c r="L30" s="112">
        <v>3.0439814814814821E-3</v>
      </c>
      <c r="M30" s="112">
        <v>3.1018518518518522E-3</v>
      </c>
      <c r="N30" s="112">
        <v>2.9976851851851848E-3</v>
      </c>
      <c r="O30" s="112">
        <v>2.9861111111111113E-3</v>
      </c>
      <c r="P30" s="112">
        <v>3.0555555555555557E-3</v>
      </c>
      <c r="Q30" s="112">
        <v>3.0555555555555557E-3</v>
      </c>
      <c r="R30" s="112">
        <v>3.0555555555555557E-3</v>
      </c>
      <c r="S30" s="112">
        <v>2.6469907407407411E-2</v>
      </c>
      <c r="T30" s="112">
        <v>7.175925925925927E-4</v>
      </c>
      <c r="U30" s="112">
        <v>2.5231481481481481E-3</v>
      </c>
      <c r="V30" s="112">
        <v>6.7592592592592591E-3</v>
      </c>
      <c r="W30" s="112">
        <v>1.4513888888888889E-2</v>
      </c>
      <c r="X30" s="112">
        <v>4.8263888888888884E-2</v>
      </c>
      <c r="Y30" s="110" t="s">
        <v>748</v>
      </c>
    </row>
    <row r="31" spans="1:44">
      <c r="A31" s="110">
        <v>28</v>
      </c>
      <c r="B31" s="110">
        <v>660</v>
      </c>
      <c r="C31" s="110" t="s">
        <v>749</v>
      </c>
      <c r="D31" s="110" t="s">
        <v>688</v>
      </c>
      <c r="E31" s="110" t="s">
        <v>698</v>
      </c>
      <c r="F31" s="131" t="s">
        <v>1165</v>
      </c>
      <c r="G31" s="131" t="s">
        <v>1343</v>
      </c>
      <c r="I31" s="112">
        <v>4.4791666666666669E-3</v>
      </c>
      <c r="J31" s="112">
        <v>1.2384259259259258E-3</v>
      </c>
      <c r="K31" s="112">
        <v>4.108796296296297E-3</v>
      </c>
      <c r="L31" s="112">
        <v>2.7546296296296294E-3</v>
      </c>
      <c r="M31" s="112">
        <v>2.7199074074074074E-3</v>
      </c>
      <c r="N31" s="112">
        <v>2.7083333333333334E-3</v>
      </c>
      <c r="O31" s="112">
        <v>2.7777777777777779E-3</v>
      </c>
      <c r="P31" s="112">
        <v>2.8935185185185188E-3</v>
      </c>
      <c r="Q31" s="112">
        <v>2.7777777777777779E-3</v>
      </c>
      <c r="R31" s="112">
        <v>2.7893518518518519E-3</v>
      </c>
      <c r="S31" s="112">
        <v>2.5243055555555557E-2</v>
      </c>
      <c r="T31" s="112">
        <v>9.7222222222222209E-4</v>
      </c>
      <c r="U31" s="112">
        <v>2.8472222222222219E-3</v>
      </c>
      <c r="V31" s="112">
        <v>7.5925925925925926E-3</v>
      </c>
      <c r="W31" s="112">
        <v>1.6400462962962964E-2</v>
      </c>
      <c r="X31" s="112">
        <v>4.8379629629629627E-2</v>
      </c>
      <c r="Y31" s="110" t="s">
        <v>750</v>
      </c>
    </row>
    <row r="32" spans="1:44">
      <c r="A32" s="110">
        <v>29</v>
      </c>
      <c r="B32" s="110">
        <v>688</v>
      </c>
      <c r="C32" s="110" t="s">
        <v>751</v>
      </c>
      <c r="D32" s="110" t="s">
        <v>730</v>
      </c>
      <c r="E32" s="110" t="s">
        <v>689</v>
      </c>
      <c r="F32" s="131" t="s">
        <v>1166</v>
      </c>
      <c r="G32" s="131" t="s">
        <v>1342</v>
      </c>
      <c r="I32" s="112">
        <v>3.7615740740740739E-3</v>
      </c>
      <c r="J32" s="112">
        <v>8.564814814814815E-4</v>
      </c>
      <c r="K32" s="112">
        <v>3.9004629629629632E-3</v>
      </c>
      <c r="L32" s="112">
        <v>3.3101851851851851E-3</v>
      </c>
      <c r="M32" s="112">
        <v>3.2754629629629631E-3</v>
      </c>
      <c r="N32" s="112">
        <v>3.2986111111111111E-3</v>
      </c>
      <c r="O32" s="112">
        <v>3.2407407407407406E-3</v>
      </c>
      <c r="P32" s="112">
        <v>3.2407407407407406E-3</v>
      </c>
      <c r="Q32" s="112">
        <v>3.3217592592592591E-3</v>
      </c>
      <c r="R32" s="112">
        <v>3.1597222222222222E-3</v>
      </c>
      <c r="S32" s="112">
        <v>2.8599537037037034E-2</v>
      </c>
      <c r="T32" s="112">
        <v>4.1666666666666669E-4</v>
      </c>
      <c r="U32" s="112">
        <v>2.4652777777777776E-3</v>
      </c>
      <c r="V32" s="112">
        <v>6.828703703703704E-3</v>
      </c>
      <c r="W32" s="112">
        <v>1.4872685185185185E-2</v>
      </c>
      <c r="X32" s="112">
        <v>4.854166666666667E-2</v>
      </c>
      <c r="Y32" s="110" t="s">
        <v>752</v>
      </c>
    </row>
    <row r="33" spans="1:41">
      <c r="A33" s="110">
        <v>30</v>
      </c>
      <c r="B33" s="110">
        <v>580</v>
      </c>
      <c r="C33" s="110" t="s">
        <v>753</v>
      </c>
      <c r="D33" s="110" t="s">
        <v>688</v>
      </c>
      <c r="E33" s="110" t="s">
        <v>698</v>
      </c>
      <c r="F33" s="131" t="s">
        <v>1167</v>
      </c>
      <c r="G33" s="131" t="s">
        <v>1343</v>
      </c>
      <c r="I33" s="112">
        <v>4.3518518518518515E-3</v>
      </c>
      <c r="J33" s="112">
        <v>1.3425925925925925E-3</v>
      </c>
      <c r="K33" s="112">
        <v>3.5763888888888894E-3</v>
      </c>
      <c r="L33" s="112">
        <v>2.9398148148148148E-3</v>
      </c>
      <c r="M33" s="112">
        <v>3.1018518518518522E-3</v>
      </c>
      <c r="N33" s="112">
        <v>2.9398148148148148E-3</v>
      </c>
      <c r="O33" s="112">
        <v>2.9629629629629628E-3</v>
      </c>
      <c r="P33" s="112">
        <v>2.9976851851851848E-3</v>
      </c>
      <c r="Q33" s="112">
        <v>3.0208333333333333E-3</v>
      </c>
      <c r="R33" s="112">
        <v>3.1134259259259257E-3</v>
      </c>
      <c r="S33" s="112">
        <v>2.6412037037037036E-2</v>
      </c>
      <c r="T33" s="112">
        <v>7.175925925925927E-4</v>
      </c>
      <c r="U33" s="112">
        <v>2.7083333333333334E-3</v>
      </c>
      <c r="V33" s="112">
        <v>7.6273148148148151E-3</v>
      </c>
      <c r="W33" s="112">
        <v>1.5983796296296295E-2</v>
      </c>
      <c r="X33" s="112">
        <v>4.8854166666666664E-2</v>
      </c>
      <c r="Y33" s="110" t="s">
        <v>754</v>
      </c>
    </row>
    <row r="34" spans="1:41">
      <c r="A34" s="110">
        <v>31</v>
      </c>
      <c r="B34" s="110">
        <v>707</v>
      </c>
      <c r="C34" s="110" t="s">
        <v>757</v>
      </c>
      <c r="D34" s="110" t="s">
        <v>688</v>
      </c>
      <c r="E34" s="110" t="s">
        <v>695</v>
      </c>
      <c r="F34" s="131" t="s">
        <v>1168</v>
      </c>
      <c r="G34" s="131" t="s">
        <v>1346</v>
      </c>
      <c r="I34" s="112">
        <v>4.5254629629629629E-3</v>
      </c>
      <c r="J34" s="112">
        <v>1.0185185185185186E-3</v>
      </c>
      <c r="K34" s="112">
        <v>3.7037037037037034E-3</v>
      </c>
      <c r="L34" s="112">
        <v>3.3101851851851851E-3</v>
      </c>
      <c r="M34" s="112">
        <v>3.2638888888888891E-3</v>
      </c>
      <c r="N34" s="112">
        <v>3.2638888888888891E-3</v>
      </c>
      <c r="O34" s="112">
        <v>3.1712962962962958E-3</v>
      </c>
      <c r="P34" s="112">
        <v>3.1481481481481482E-3</v>
      </c>
      <c r="Q34" s="112">
        <v>3.1249999999999997E-3</v>
      </c>
      <c r="R34" s="112">
        <v>3.2523148148148151E-3</v>
      </c>
      <c r="S34" s="112">
        <v>2.7986111111111111E-2</v>
      </c>
      <c r="T34" s="112">
        <v>6.9444444444444447E-4</v>
      </c>
      <c r="U34" s="112">
        <v>2.4421296296296296E-3</v>
      </c>
      <c r="V34" s="112">
        <v>6.9675925925925921E-3</v>
      </c>
      <c r="W34" s="112">
        <v>1.4907407407407406E-2</v>
      </c>
      <c r="X34" s="112">
        <v>4.9166666666666664E-2</v>
      </c>
    </row>
    <row r="35" spans="1:41">
      <c r="A35" s="110">
        <v>31</v>
      </c>
      <c r="B35" s="110">
        <v>639</v>
      </c>
      <c r="C35" s="110" t="s">
        <v>755</v>
      </c>
      <c r="D35" s="110" t="s">
        <v>688</v>
      </c>
      <c r="E35" s="110" t="s">
        <v>698</v>
      </c>
      <c r="F35" s="131" t="s">
        <v>1169</v>
      </c>
      <c r="G35" s="131" t="s">
        <v>1344</v>
      </c>
      <c r="I35" s="112">
        <v>4.1782407407407402E-3</v>
      </c>
      <c r="J35" s="112">
        <v>1.5740740740740741E-3</v>
      </c>
      <c r="K35" s="112">
        <v>3.9236111111111112E-3</v>
      </c>
      <c r="L35" s="112">
        <v>3.1597222222222222E-3</v>
      </c>
      <c r="M35" s="112">
        <v>2.9050925925925928E-3</v>
      </c>
      <c r="N35" s="112">
        <v>3.1134259259259257E-3</v>
      </c>
      <c r="O35" s="112">
        <v>2.9976851851851848E-3</v>
      </c>
      <c r="P35" s="112">
        <v>3.0208333333333333E-3</v>
      </c>
      <c r="Q35" s="112">
        <v>2.9282407407407412E-3</v>
      </c>
      <c r="R35" s="112">
        <v>2.9513888888888888E-3</v>
      </c>
      <c r="S35" s="112">
        <v>2.6770833333333331E-2</v>
      </c>
      <c r="T35" s="112">
        <v>9.8379629629629642E-4</v>
      </c>
      <c r="U35" s="112">
        <v>2.6504629629629625E-3</v>
      </c>
      <c r="V35" s="112">
        <v>7.1990740740740739E-3</v>
      </c>
      <c r="W35" s="112">
        <v>1.5625E-2</v>
      </c>
      <c r="X35" s="112">
        <v>4.9166666666666664E-2</v>
      </c>
      <c r="Y35" s="110" t="s">
        <v>756</v>
      </c>
    </row>
    <row r="36" spans="1:41">
      <c r="A36" s="125">
        <v>33</v>
      </c>
      <c r="B36" s="125">
        <v>671</v>
      </c>
      <c r="C36" s="125" t="s">
        <v>758</v>
      </c>
      <c r="D36" s="125" t="s">
        <v>730</v>
      </c>
      <c r="E36" s="125" t="s">
        <v>698</v>
      </c>
      <c r="F36" s="131" t="s">
        <v>1170</v>
      </c>
      <c r="G36" s="131" t="s">
        <v>1342</v>
      </c>
      <c r="H36" s="125" t="s">
        <v>2</v>
      </c>
      <c r="I36" s="126">
        <v>4.2939814814814811E-3</v>
      </c>
      <c r="J36" s="126">
        <v>1.3888888888888889E-3</v>
      </c>
      <c r="K36" s="112">
        <v>3.7615740740740739E-3</v>
      </c>
      <c r="L36" s="112">
        <v>3.2407407407407406E-3</v>
      </c>
      <c r="M36" s="112">
        <v>3.1712962962962958E-3</v>
      </c>
      <c r="N36" s="112">
        <v>3.1712962962962958E-3</v>
      </c>
      <c r="O36" s="112">
        <v>3.1944444444444442E-3</v>
      </c>
      <c r="P36" s="112">
        <v>3.1481481481481482E-3</v>
      </c>
      <c r="Q36" s="112">
        <v>3.1134259259259257E-3</v>
      </c>
      <c r="R36" s="112">
        <v>3.1597222222222222E-3</v>
      </c>
      <c r="S36" s="126">
        <v>2.7777777777777776E-2</v>
      </c>
      <c r="T36" s="126">
        <v>0</v>
      </c>
      <c r="U36" s="112">
        <v>3.4490740740740745E-3</v>
      </c>
      <c r="V36" s="112">
        <v>6.9560185185185185E-3</v>
      </c>
      <c r="W36" s="126">
        <v>1.5844907407407408E-2</v>
      </c>
      <c r="X36" s="126">
        <v>4.9340277777777775E-2</v>
      </c>
      <c r="Y36" s="125" t="s">
        <v>759</v>
      </c>
      <c r="Z36" s="125" t="s">
        <v>53</v>
      </c>
      <c r="AB36" s="110">
        <v>99</v>
      </c>
    </row>
    <row r="37" spans="1:41">
      <c r="A37" s="110">
        <v>34</v>
      </c>
      <c r="B37" s="110">
        <v>522</v>
      </c>
      <c r="C37" s="110" t="s">
        <v>760</v>
      </c>
      <c r="D37" s="110" t="s">
        <v>688</v>
      </c>
      <c r="E37" s="110" t="s">
        <v>695</v>
      </c>
      <c r="F37" s="131" t="s">
        <v>1171</v>
      </c>
      <c r="G37" s="131" t="s">
        <v>1341</v>
      </c>
      <c r="I37" s="112">
        <v>5.6712962962962958E-3</v>
      </c>
      <c r="J37" s="112">
        <v>1.7939814814814815E-3</v>
      </c>
      <c r="K37" s="112">
        <v>3.425925925925926E-3</v>
      </c>
      <c r="L37" s="112">
        <v>3.1134259259259257E-3</v>
      </c>
      <c r="M37" s="112">
        <v>2.9976851851851848E-3</v>
      </c>
      <c r="N37" s="112">
        <v>2.9050925925925928E-3</v>
      </c>
      <c r="O37" s="112">
        <v>2.9398148148148148E-3</v>
      </c>
      <c r="P37" s="112">
        <v>2.9513888888888888E-3</v>
      </c>
      <c r="Q37" s="112">
        <v>3.0092592592592588E-3</v>
      </c>
      <c r="R37" s="112">
        <v>2.9513888888888888E-3</v>
      </c>
      <c r="S37" s="112">
        <v>2.6006944444444447E-2</v>
      </c>
      <c r="T37" s="112">
        <v>7.175925925925927E-4</v>
      </c>
      <c r="U37" s="112">
        <v>2.5925925925925925E-3</v>
      </c>
      <c r="V37" s="112">
        <v>7.1759259259259259E-3</v>
      </c>
      <c r="W37" s="112">
        <v>1.5196759259259259E-2</v>
      </c>
      <c r="X37" s="112">
        <v>4.9421296296296297E-2</v>
      </c>
      <c r="Y37" s="110" t="s">
        <v>761</v>
      </c>
    </row>
    <row r="38" spans="1:41">
      <c r="A38" s="110">
        <v>35</v>
      </c>
      <c r="B38" s="110">
        <v>670</v>
      </c>
      <c r="C38" s="110" t="s">
        <v>762</v>
      </c>
      <c r="D38" s="110" t="s">
        <v>688</v>
      </c>
      <c r="E38" s="110" t="s">
        <v>698</v>
      </c>
      <c r="F38" s="131" t="s">
        <v>1172</v>
      </c>
      <c r="G38" s="131" t="s">
        <v>1344</v>
      </c>
      <c r="I38" s="112">
        <v>3.9467592592592592E-3</v>
      </c>
      <c r="J38" s="112">
        <v>1.4351851851851854E-3</v>
      </c>
      <c r="K38" s="112">
        <v>3.5995370370370369E-3</v>
      </c>
      <c r="L38" s="112">
        <v>3.0787037037037037E-3</v>
      </c>
      <c r="M38" s="112">
        <v>3.1249999999999997E-3</v>
      </c>
      <c r="N38" s="112">
        <v>3.0787037037037037E-3</v>
      </c>
      <c r="O38" s="112">
        <v>3.0092592592592588E-3</v>
      </c>
      <c r="P38" s="112">
        <v>3.1018518518518522E-3</v>
      </c>
      <c r="Q38" s="112">
        <v>3.0555555555555557E-3</v>
      </c>
      <c r="R38" s="112">
        <v>3.0092592592592588E-3</v>
      </c>
      <c r="S38" s="112">
        <v>2.6956018518518522E-2</v>
      </c>
      <c r="T38" s="112">
        <v>7.9861111111111105E-4</v>
      </c>
      <c r="U38" s="112">
        <v>2.673611111111111E-3</v>
      </c>
      <c r="V38" s="112">
        <v>7.6273148148148151E-3</v>
      </c>
      <c r="W38" s="112">
        <v>1.6296296296296295E-2</v>
      </c>
      <c r="X38" s="112">
        <v>4.9467592592592591E-2</v>
      </c>
      <c r="Y38" s="110" t="s">
        <v>763</v>
      </c>
    </row>
    <row r="39" spans="1:41">
      <c r="A39" s="110">
        <v>36</v>
      </c>
      <c r="B39" s="110">
        <v>627</v>
      </c>
      <c r="C39" s="110" t="s">
        <v>764</v>
      </c>
      <c r="D39" s="110" t="s">
        <v>688</v>
      </c>
      <c r="E39" s="110" t="s">
        <v>698</v>
      </c>
      <c r="F39" s="131" t="s">
        <v>1173</v>
      </c>
      <c r="G39" s="131" t="s">
        <v>1343</v>
      </c>
      <c r="I39" s="112">
        <v>4.2013888888888891E-3</v>
      </c>
      <c r="J39" s="112">
        <v>1.1458333333333333E-3</v>
      </c>
      <c r="K39" s="112">
        <v>3.425925925925926E-3</v>
      </c>
      <c r="L39" s="112">
        <v>2.9513888888888888E-3</v>
      </c>
      <c r="M39" s="112">
        <v>2.9398148148148148E-3</v>
      </c>
      <c r="N39" s="112">
        <v>2.9629629629629628E-3</v>
      </c>
      <c r="O39" s="112">
        <v>5.8912037037037032E-3</v>
      </c>
      <c r="P39" s="112">
        <v>2.9629629629629628E-3</v>
      </c>
      <c r="Q39" s="112">
        <v>2.9282407407407412E-3</v>
      </c>
      <c r="R39" s="112">
        <v>2.9513888888888888E-3</v>
      </c>
      <c r="S39" s="112">
        <v>2.883101851851852E-2</v>
      </c>
      <c r="T39" s="112">
        <v>7.9861111111111105E-4</v>
      </c>
      <c r="U39" s="112">
        <v>2.6388888888888885E-3</v>
      </c>
      <c r="V39" s="112">
        <v>6.7939814814814816E-3</v>
      </c>
      <c r="W39" s="112">
        <v>1.4525462962962964E-2</v>
      </c>
      <c r="X39" s="112">
        <v>4.9537037037037039E-2</v>
      </c>
      <c r="Y39" s="110" t="s">
        <v>765</v>
      </c>
    </row>
    <row r="40" spans="1:41">
      <c r="A40" s="110">
        <v>37</v>
      </c>
      <c r="B40" s="110">
        <v>662</v>
      </c>
      <c r="C40" s="110" t="s">
        <v>769</v>
      </c>
      <c r="D40" s="110" t="s">
        <v>688</v>
      </c>
      <c r="E40" s="110" t="s">
        <v>698</v>
      </c>
      <c r="F40" s="131" t="s">
        <v>1174</v>
      </c>
      <c r="G40" s="131" t="s">
        <v>1344</v>
      </c>
      <c r="H40" s="110" t="s">
        <v>770</v>
      </c>
      <c r="I40" s="112">
        <v>4.8379629629629632E-3</v>
      </c>
      <c r="J40" s="112">
        <v>1.1689814814814816E-3</v>
      </c>
      <c r="K40" s="112">
        <v>3.5416666666666665E-3</v>
      </c>
      <c r="L40" s="112">
        <v>2.9282407407407412E-3</v>
      </c>
      <c r="M40" s="112">
        <v>3.0092592592592588E-3</v>
      </c>
      <c r="N40" s="112">
        <v>2.7777777777777779E-3</v>
      </c>
      <c r="O40" s="112">
        <v>3.0324074074074073E-3</v>
      </c>
      <c r="P40" s="112">
        <v>2.8124999999999995E-3</v>
      </c>
      <c r="Q40" s="112">
        <v>3.0902777777777782E-3</v>
      </c>
      <c r="R40" s="112">
        <v>2.9398148148148148E-3</v>
      </c>
      <c r="S40" s="112">
        <v>2.5833333333333333E-2</v>
      </c>
      <c r="T40" s="112">
        <v>1.0532407407407407E-3</v>
      </c>
      <c r="U40" s="112">
        <v>2.7546296296296294E-3</v>
      </c>
      <c r="V40" s="112">
        <v>7.7546296296296287E-3</v>
      </c>
      <c r="W40" s="112">
        <v>1.6631944444444446E-2</v>
      </c>
      <c r="X40" s="112">
        <v>4.9548611111111113E-2</v>
      </c>
      <c r="Y40" s="110" t="s">
        <v>768</v>
      </c>
    </row>
    <row r="41" spans="1:41">
      <c r="A41" s="110">
        <v>37</v>
      </c>
      <c r="B41" s="110">
        <v>696</v>
      </c>
      <c r="C41" s="110" t="s">
        <v>766</v>
      </c>
      <c r="D41" s="110" t="s">
        <v>688</v>
      </c>
      <c r="E41" s="110" t="s">
        <v>698</v>
      </c>
      <c r="F41" s="131" t="s">
        <v>1175</v>
      </c>
      <c r="G41" s="131" t="s">
        <v>1344</v>
      </c>
      <c r="H41" s="110" t="s">
        <v>767</v>
      </c>
      <c r="I41" s="112">
        <v>3.6805555555555554E-3</v>
      </c>
      <c r="J41" s="112">
        <v>1.8981481481481482E-3</v>
      </c>
      <c r="K41" s="112">
        <v>3.4027777777777784E-3</v>
      </c>
      <c r="L41" s="112">
        <v>5.8217592592592592E-3</v>
      </c>
      <c r="M41" s="112">
        <v>2.9398148148148148E-3</v>
      </c>
      <c r="N41" s="112">
        <v>2.8935185185185188E-3</v>
      </c>
      <c r="O41" s="112">
        <v>2.9166666666666668E-3</v>
      </c>
      <c r="P41" s="112">
        <v>2.7083333333333334E-3</v>
      </c>
      <c r="Q41" s="112">
        <v>2.8472222222222219E-3</v>
      </c>
      <c r="R41" s="112">
        <v>2.8356481481481479E-3</v>
      </c>
      <c r="S41" s="112">
        <v>2.8032407407407409E-2</v>
      </c>
      <c r="T41" s="112">
        <v>1.2037037037037038E-3</v>
      </c>
      <c r="U41" s="112">
        <v>2.4768518518518516E-3</v>
      </c>
      <c r="V41" s="112">
        <v>6.7939814814814816E-3</v>
      </c>
      <c r="W41" s="112">
        <v>1.4699074074074074E-2</v>
      </c>
      <c r="X41" s="112">
        <v>4.9548611111111113E-2</v>
      </c>
    </row>
    <row r="42" spans="1:41">
      <c r="A42" s="110">
        <v>39</v>
      </c>
      <c r="B42" s="110">
        <v>668</v>
      </c>
      <c r="C42" s="110" t="s">
        <v>771</v>
      </c>
      <c r="D42" s="110" t="s">
        <v>730</v>
      </c>
      <c r="E42" s="110" t="s">
        <v>695</v>
      </c>
      <c r="F42" s="131" t="s">
        <v>1176</v>
      </c>
      <c r="G42" s="131" t="s">
        <v>1341</v>
      </c>
      <c r="I42" s="112">
        <v>4.0624999999999993E-3</v>
      </c>
      <c r="J42" s="112">
        <v>1.261574074074074E-3</v>
      </c>
      <c r="K42" s="112">
        <v>3.7268518518518514E-3</v>
      </c>
      <c r="L42" s="112">
        <v>3.1828703703703702E-3</v>
      </c>
      <c r="M42" s="112">
        <v>3.1828703703703702E-3</v>
      </c>
      <c r="N42" s="112">
        <v>3.1597222222222222E-3</v>
      </c>
      <c r="O42" s="112">
        <v>3.0787037037037037E-3</v>
      </c>
      <c r="P42" s="112">
        <v>3.0555555555555557E-3</v>
      </c>
      <c r="Q42" s="112">
        <v>3.0439814814814821E-3</v>
      </c>
      <c r="R42" s="112">
        <v>3.1134259259259257E-3</v>
      </c>
      <c r="S42" s="112">
        <v>2.75E-2</v>
      </c>
      <c r="T42" s="112">
        <v>6.3657407407407402E-4</v>
      </c>
      <c r="U42" s="112">
        <v>2.7893518518518519E-3</v>
      </c>
      <c r="V42" s="112">
        <v>7.3842592592592597E-3</v>
      </c>
      <c r="W42" s="112">
        <v>1.6157407407407409E-2</v>
      </c>
      <c r="X42" s="112">
        <v>4.9664351851851855E-2</v>
      </c>
      <c r="Y42" s="110" t="s">
        <v>772</v>
      </c>
    </row>
    <row r="43" spans="1:41">
      <c r="A43" s="113">
        <v>40</v>
      </c>
      <c r="B43" s="113">
        <v>449</v>
      </c>
      <c r="C43" s="113" t="s">
        <v>773</v>
      </c>
      <c r="D43" s="113" t="s">
        <v>688</v>
      </c>
      <c r="E43" s="113" t="s">
        <v>695</v>
      </c>
      <c r="F43" s="131" t="s">
        <v>1177</v>
      </c>
      <c r="G43" s="131" t="s">
        <v>1341</v>
      </c>
      <c r="H43" s="113" t="s">
        <v>16</v>
      </c>
      <c r="I43" s="114">
        <v>3.9351851851851857E-3</v>
      </c>
      <c r="J43" s="114">
        <v>1.3657407407407409E-3</v>
      </c>
      <c r="K43" s="112">
        <v>3.5416666666666665E-3</v>
      </c>
      <c r="L43" s="112">
        <v>3.1018518518518522E-3</v>
      </c>
      <c r="M43" s="112">
        <v>3.0787037037037037E-3</v>
      </c>
      <c r="N43" s="112">
        <v>3.1018518518518522E-3</v>
      </c>
      <c r="O43" s="112">
        <v>3.0671296296296297E-3</v>
      </c>
      <c r="P43" s="112">
        <v>3.0439814814814821E-3</v>
      </c>
      <c r="Q43" s="112">
        <v>2.9745370370370373E-3</v>
      </c>
      <c r="R43" s="112">
        <v>3.0208333333333333E-3</v>
      </c>
      <c r="S43" s="114">
        <v>2.6712962962962966E-2</v>
      </c>
      <c r="T43" s="114">
        <v>9.7222222222222209E-4</v>
      </c>
      <c r="U43" s="112">
        <v>2.9166666666666668E-3</v>
      </c>
      <c r="V43" s="112">
        <v>7.5694444444444446E-3</v>
      </c>
      <c r="W43" s="114">
        <v>1.667824074074074E-2</v>
      </c>
      <c r="X43" s="114">
        <v>4.971064814814815E-2</v>
      </c>
      <c r="Y43" s="113" t="s">
        <v>774</v>
      </c>
      <c r="Z43" s="110" t="s">
        <v>53</v>
      </c>
      <c r="AO43" s="110">
        <v>99</v>
      </c>
    </row>
    <row r="44" spans="1:41">
      <c r="A44" s="113">
        <v>41</v>
      </c>
      <c r="B44" s="113">
        <v>452</v>
      </c>
      <c r="C44" s="113" t="s">
        <v>775</v>
      </c>
      <c r="D44" s="113" t="s">
        <v>688</v>
      </c>
      <c r="E44" s="113" t="s">
        <v>698</v>
      </c>
      <c r="F44" s="131" t="s">
        <v>1178</v>
      </c>
      <c r="G44" s="131" t="s">
        <v>1344</v>
      </c>
      <c r="H44" s="113" t="s">
        <v>16</v>
      </c>
      <c r="I44" s="114">
        <v>4.6296296296296302E-3</v>
      </c>
      <c r="J44" s="114">
        <v>2.0138888888888888E-3</v>
      </c>
      <c r="K44" s="112">
        <v>3.7731481481481483E-3</v>
      </c>
      <c r="L44" s="112">
        <v>3.1597222222222222E-3</v>
      </c>
      <c r="M44" s="112">
        <v>3.1712962962962958E-3</v>
      </c>
      <c r="N44" s="112">
        <v>3.1597222222222222E-3</v>
      </c>
      <c r="O44" s="112">
        <v>3.1712962962962958E-3</v>
      </c>
      <c r="P44" s="112">
        <v>3.1134259259259257E-3</v>
      </c>
      <c r="Q44" s="112">
        <v>3.0671296296296297E-3</v>
      </c>
      <c r="R44" s="112">
        <v>3.0555555555555557E-3</v>
      </c>
      <c r="S44" s="114">
        <v>2.7465277777777772E-2</v>
      </c>
      <c r="T44" s="114">
        <v>9.8379629629629642E-4</v>
      </c>
      <c r="U44" s="112">
        <v>2.5115740740740741E-3</v>
      </c>
      <c r="V44" s="112">
        <v>6.782407407407408E-3</v>
      </c>
      <c r="W44" s="114">
        <v>1.4594907407407405E-2</v>
      </c>
      <c r="X44" s="114">
        <v>4.9722222222222223E-2</v>
      </c>
      <c r="Y44" s="113" t="s">
        <v>776</v>
      </c>
      <c r="Z44" s="110" t="s">
        <v>53</v>
      </c>
      <c r="AM44" s="110">
        <v>98</v>
      </c>
    </row>
    <row r="45" spans="1:41">
      <c r="A45" s="110">
        <v>42</v>
      </c>
      <c r="B45" s="110">
        <v>500</v>
      </c>
      <c r="C45" s="110" t="s">
        <v>777</v>
      </c>
      <c r="D45" s="110" t="s">
        <v>688</v>
      </c>
      <c r="E45" s="110" t="s">
        <v>698</v>
      </c>
      <c r="F45" s="131" t="s">
        <v>1179</v>
      </c>
      <c r="G45" s="131" t="s">
        <v>1342</v>
      </c>
      <c r="I45" s="112">
        <v>5.0115740740740737E-3</v>
      </c>
      <c r="J45" s="112">
        <v>1.9097222222222222E-3</v>
      </c>
      <c r="K45" s="112">
        <v>3.5416666666666665E-3</v>
      </c>
      <c r="L45" s="112">
        <v>2.9861111111111113E-3</v>
      </c>
      <c r="M45" s="112">
        <v>3.0439814814814821E-3</v>
      </c>
      <c r="N45" s="112">
        <v>3.0092592592592588E-3</v>
      </c>
      <c r="O45" s="112">
        <v>3.0902777777777782E-3</v>
      </c>
      <c r="P45" s="112">
        <v>3.0439814814814821E-3</v>
      </c>
      <c r="Q45" s="112">
        <v>2.9513888888888888E-3</v>
      </c>
      <c r="R45" s="112">
        <v>2.9398148148148148E-3</v>
      </c>
      <c r="S45" s="112">
        <v>2.6261574074074076E-2</v>
      </c>
      <c r="T45" s="112">
        <v>7.8703703703703705E-4</v>
      </c>
      <c r="U45" s="112">
        <v>2.615740740740741E-3</v>
      </c>
      <c r="V45" s="112">
        <v>7.3726851851851861E-3</v>
      </c>
      <c r="W45" s="112">
        <v>1.5752314814814813E-2</v>
      </c>
      <c r="X45" s="112">
        <v>4.9756944444444444E-2</v>
      </c>
      <c r="Y45" s="110" t="s">
        <v>778</v>
      </c>
    </row>
    <row r="46" spans="1:41">
      <c r="A46" s="110">
        <v>43</v>
      </c>
      <c r="B46" s="110">
        <v>591</v>
      </c>
      <c r="C46" s="110" t="s">
        <v>779</v>
      </c>
      <c r="D46" s="110" t="s">
        <v>730</v>
      </c>
      <c r="E46" s="110" t="s">
        <v>698</v>
      </c>
      <c r="F46" s="131" t="s">
        <v>1180</v>
      </c>
      <c r="G46" s="131" t="s">
        <v>1345</v>
      </c>
      <c r="H46" s="110" t="s">
        <v>780</v>
      </c>
      <c r="I46" s="112">
        <v>4.1898148148148146E-3</v>
      </c>
      <c r="J46" s="112">
        <v>8.3333333333333339E-4</v>
      </c>
      <c r="K46" s="112">
        <v>3.7152777777777774E-3</v>
      </c>
      <c r="L46" s="112">
        <v>3.1944444444444442E-3</v>
      </c>
      <c r="M46" s="112">
        <v>3.1481481481481482E-3</v>
      </c>
      <c r="N46" s="112">
        <v>3.2060185185185191E-3</v>
      </c>
      <c r="O46" s="112">
        <v>3.2175925925925926E-3</v>
      </c>
      <c r="P46" s="112">
        <v>3.2523148148148151E-3</v>
      </c>
      <c r="Q46" s="112">
        <v>3.3217592592592591E-3</v>
      </c>
      <c r="R46" s="112">
        <v>3.1828703703703702E-3</v>
      </c>
      <c r="S46" s="112">
        <v>2.8101851851851854E-2</v>
      </c>
      <c r="T46" s="112">
        <v>3.9351851851851852E-4</v>
      </c>
      <c r="U46" s="112">
        <v>2.615740740740741E-3</v>
      </c>
      <c r="V46" s="112">
        <v>7.5115740740740742E-3</v>
      </c>
      <c r="W46" s="112">
        <v>1.6261574074074074E-2</v>
      </c>
      <c r="X46" s="112">
        <v>4.9814814814814812E-2</v>
      </c>
      <c r="Y46" s="110" t="s">
        <v>781</v>
      </c>
    </row>
    <row r="47" spans="1:41">
      <c r="A47" s="110">
        <v>45</v>
      </c>
      <c r="B47" s="110">
        <v>570</v>
      </c>
      <c r="C47" s="110" t="s">
        <v>782</v>
      </c>
      <c r="D47" s="110" t="s">
        <v>688</v>
      </c>
      <c r="E47" s="110" t="s">
        <v>698</v>
      </c>
      <c r="F47" s="131" t="s">
        <v>1181</v>
      </c>
      <c r="G47" s="131" t="s">
        <v>1342</v>
      </c>
      <c r="I47" s="112">
        <v>3.9583333333333337E-3</v>
      </c>
      <c r="J47" s="112">
        <v>1.8865740740740742E-3</v>
      </c>
      <c r="K47" s="112">
        <v>3.3449074074074071E-3</v>
      </c>
      <c r="L47" s="112">
        <v>2.8472222222222219E-3</v>
      </c>
      <c r="M47" s="112">
        <v>2.8703703703703708E-3</v>
      </c>
      <c r="N47" s="112">
        <v>2.8587962962962963E-3</v>
      </c>
      <c r="O47" s="112">
        <v>2.8472222222222219E-3</v>
      </c>
      <c r="P47" s="112">
        <v>2.7314814814814819E-3</v>
      </c>
      <c r="Q47" s="112">
        <v>2.8240740740740739E-3</v>
      </c>
      <c r="R47" s="112">
        <v>2.7777777777777779E-3</v>
      </c>
      <c r="S47" s="112">
        <v>2.7592592592592596E-2</v>
      </c>
      <c r="T47" s="112">
        <v>1.0069444444444444E-3</v>
      </c>
      <c r="U47" s="112">
        <v>2.7430555555555559E-3</v>
      </c>
      <c r="V47" s="112">
        <v>7.3263888888888892E-3</v>
      </c>
      <c r="W47" s="112">
        <v>1.556712962962963E-2</v>
      </c>
      <c r="X47" s="112">
        <v>5.004629629629629E-2</v>
      </c>
      <c r="Y47" s="110" t="s">
        <v>783</v>
      </c>
    </row>
    <row r="48" spans="1:41">
      <c r="A48" s="110">
        <v>46</v>
      </c>
      <c r="B48" s="110">
        <v>682</v>
      </c>
      <c r="C48" s="110" t="s">
        <v>784</v>
      </c>
      <c r="D48" s="110" t="s">
        <v>688</v>
      </c>
      <c r="E48" s="110" t="s">
        <v>698</v>
      </c>
      <c r="F48" s="131" t="s">
        <v>1182</v>
      </c>
      <c r="G48" s="131" t="s">
        <v>1349</v>
      </c>
      <c r="I48" s="112">
        <v>3.5185185185185185E-3</v>
      </c>
      <c r="J48" s="112">
        <v>1.4814814814814814E-3</v>
      </c>
      <c r="K48" s="112">
        <v>3.5648148148148154E-3</v>
      </c>
      <c r="L48" s="112">
        <v>3.1249999999999997E-3</v>
      </c>
      <c r="M48" s="112">
        <v>3.0555555555555557E-3</v>
      </c>
      <c r="N48" s="112">
        <v>3.1134259259259257E-3</v>
      </c>
      <c r="O48" s="112">
        <v>3.1249999999999997E-3</v>
      </c>
      <c r="P48" s="112">
        <v>3.0439814814814821E-3</v>
      </c>
      <c r="Q48" s="112">
        <v>3.0092592592592588E-3</v>
      </c>
      <c r="R48" s="112">
        <v>3.0092592592592588E-3</v>
      </c>
      <c r="S48" s="112">
        <v>2.6990740740740742E-2</v>
      </c>
      <c r="T48" s="112">
        <v>1.1689814814814816E-3</v>
      </c>
      <c r="U48" s="112">
        <v>2.9629629629629628E-3</v>
      </c>
      <c r="V48" s="112">
        <v>7.8125E-3</v>
      </c>
      <c r="W48" s="112">
        <v>1.6851851851851851E-2</v>
      </c>
      <c r="X48" s="112">
        <v>5.0057870370370371E-2</v>
      </c>
      <c r="Y48" s="110" t="s">
        <v>785</v>
      </c>
    </row>
    <row r="49" spans="1:45">
      <c r="A49" s="123">
        <v>47</v>
      </c>
      <c r="B49" s="123">
        <v>641</v>
      </c>
      <c r="C49" s="123" t="s">
        <v>786</v>
      </c>
      <c r="D49" s="123" t="s">
        <v>688</v>
      </c>
      <c r="E49" s="123" t="s">
        <v>695</v>
      </c>
      <c r="F49" s="131" t="s">
        <v>1183</v>
      </c>
      <c r="G49" s="131" t="s">
        <v>1341</v>
      </c>
      <c r="H49" s="123" t="s">
        <v>44</v>
      </c>
      <c r="I49" s="124">
        <v>4.2013888888888891E-3</v>
      </c>
      <c r="J49" s="124">
        <v>9.2592592592592585E-4</v>
      </c>
      <c r="K49" s="112">
        <v>3.8773148148148143E-3</v>
      </c>
      <c r="L49" s="112">
        <v>3.1481481481481482E-3</v>
      </c>
      <c r="M49" s="112">
        <v>4.3518518518518515E-3</v>
      </c>
      <c r="N49" s="112">
        <v>3.0439814814814821E-3</v>
      </c>
      <c r="O49" s="112">
        <v>3.0671296296296297E-3</v>
      </c>
      <c r="P49" s="112">
        <v>3.0208333333333333E-3</v>
      </c>
      <c r="Q49" s="112">
        <v>3.0208333333333333E-3</v>
      </c>
      <c r="R49" s="112">
        <v>3.0902777777777782E-3</v>
      </c>
      <c r="S49" s="124">
        <v>2.988425925925926E-2</v>
      </c>
      <c r="T49" s="124">
        <v>6.134259259259259E-4</v>
      </c>
      <c r="U49" s="112">
        <v>2.3495370370370371E-3</v>
      </c>
      <c r="V49" s="112">
        <v>6.7476851851851856E-3</v>
      </c>
      <c r="W49" s="124">
        <v>1.4467592592592593E-2</v>
      </c>
      <c r="X49" s="124">
        <v>5.0127314814814812E-2</v>
      </c>
      <c r="Y49" s="110" t="s">
        <v>787</v>
      </c>
      <c r="Z49" s="110" t="s">
        <v>53</v>
      </c>
      <c r="AO49" s="110">
        <v>98</v>
      </c>
    </row>
    <row r="50" spans="1:45">
      <c r="A50" s="110">
        <v>48</v>
      </c>
      <c r="B50" s="110">
        <v>686</v>
      </c>
      <c r="C50" s="110" t="s">
        <v>788</v>
      </c>
      <c r="D50" s="110" t="s">
        <v>688</v>
      </c>
      <c r="E50" s="110" t="s">
        <v>695</v>
      </c>
      <c r="F50" s="131" t="s">
        <v>1184</v>
      </c>
      <c r="G50" s="131" t="s">
        <v>1346</v>
      </c>
      <c r="I50" s="112">
        <v>3.9236111111111112E-3</v>
      </c>
      <c r="J50" s="112">
        <v>1.0879629629629629E-3</v>
      </c>
      <c r="K50" s="112">
        <v>3.5995370370370369E-3</v>
      </c>
      <c r="L50" s="112">
        <v>3.0208333333333333E-3</v>
      </c>
      <c r="M50" s="112">
        <v>6.1921296296296299E-3</v>
      </c>
      <c r="N50" s="112">
        <v>2.9166666666666668E-3</v>
      </c>
      <c r="O50" s="112">
        <v>3.0092592592592588E-3</v>
      </c>
      <c r="P50" s="112">
        <v>3.0092592592592588E-3</v>
      </c>
      <c r="Q50" s="112">
        <v>3.0671296296296297E-3</v>
      </c>
      <c r="R50" s="112">
        <v>3.0208333333333333E-3</v>
      </c>
      <c r="S50" s="112">
        <v>2.960648148148148E-2</v>
      </c>
      <c r="T50" s="112">
        <v>1.2962962962962963E-3</v>
      </c>
      <c r="U50" s="112">
        <v>2.4768518518518516E-3</v>
      </c>
      <c r="V50" s="112">
        <v>6.5624999999999998E-3</v>
      </c>
      <c r="W50" s="112">
        <v>1.4189814814814815E-2</v>
      </c>
      <c r="X50" s="112">
        <v>5.0138888888888893E-2</v>
      </c>
      <c r="Y50" s="110" t="s">
        <v>789</v>
      </c>
    </row>
    <row r="51" spans="1:45">
      <c r="A51" s="110">
        <v>49</v>
      </c>
      <c r="B51" s="110">
        <v>454</v>
      </c>
      <c r="C51" s="110" t="s">
        <v>790</v>
      </c>
      <c r="D51" s="110" t="s">
        <v>688</v>
      </c>
      <c r="E51" s="110" t="s">
        <v>717</v>
      </c>
      <c r="F51" s="131" t="s">
        <v>1185</v>
      </c>
      <c r="G51" s="131" t="s">
        <v>1350</v>
      </c>
      <c r="H51" s="110" t="s">
        <v>791</v>
      </c>
      <c r="I51" s="112">
        <v>4.0162037037037033E-3</v>
      </c>
      <c r="J51" s="112">
        <v>9.9537037037037042E-4</v>
      </c>
      <c r="K51" s="112">
        <v>3.4027777777777784E-3</v>
      </c>
      <c r="L51" s="112">
        <v>2.9282407407407412E-3</v>
      </c>
      <c r="M51" s="112">
        <v>2.8819444444444444E-3</v>
      </c>
      <c r="N51" s="112">
        <v>2.8356481481481479E-3</v>
      </c>
      <c r="O51" s="112">
        <v>2.9050925925925928E-3</v>
      </c>
      <c r="P51" s="112">
        <v>2.8472222222222219E-3</v>
      </c>
      <c r="Q51" s="112">
        <v>2.8935185185185188E-3</v>
      </c>
      <c r="R51" s="112">
        <v>2.8587962962962963E-3</v>
      </c>
      <c r="S51" s="112">
        <v>2.5300925925925925E-2</v>
      </c>
      <c r="T51" s="112">
        <v>7.6388888888888893E-4</v>
      </c>
      <c r="U51" s="112">
        <v>3.472222222222222E-3</v>
      </c>
      <c r="V51" s="112">
        <v>8.9004629629629625E-3</v>
      </c>
      <c r="W51" s="112">
        <v>1.9259259259259261E-2</v>
      </c>
      <c r="X51" s="112">
        <v>5.0358796296296297E-2</v>
      </c>
      <c r="Y51" s="110" t="s">
        <v>792</v>
      </c>
      <c r="Z51" s="110" t="s">
        <v>53</v>
      </c>
      <c r="AS51" s="110">
        <v>100</v>
      </c>
    </row>
    <row r="52" spans="1:45">
      <c r="A52" s="110">
        <v>50</v>
      </c>
      <c r="B52" s="110">
        <v>699</v>
      </c>
      <c r="C52" s="110" t="s">
        <v>793</v>
      </c>
      <c r="D52" s="110" t="s">
        <v>688</v>
      </c>
      <c r="E52" s="110" t="s">
        <v>698</v>
      </c>
      <c r="F52" s="131" t="s">
        <v>1175</v>
      </c>
      <c r="G52" s="131" t="s">
        <v>1343</v>
      </c>
      <c r="I52" s="112">
        <v>3.6574074074074074E-3</v>
      </c>
      <c r="J52" s="112">
        <v>1.6319444444444445E-3</v>
      </c>
      <c r="K52" s="112">
        <v>6.8402777777777776E-3</v>
      </c>
      <c r="L52" s="112">
        <v>3.0787037037037037E-3</v>
      </c>
      <c r="M52" s="112">
        <v>3.0787037037037037E-3</v>
      </c>
      <c r="N52" s="112">
        <v>3.0324074074074073E-3</v>
      </c>
      <c r="O52" s="112">
        <v>3.0092592592592588E-3</v>
      </c>
      <c r="P52" s="112">
        <v>3.0555555555555557E-3</v>
      </c>
      <c r="Q52" s="112">
        <v>3.0439814814814821E-3</v>
      </c>
      <c r="R52" s="112">
        <v>2.9976851851851848E-3</v>
      </c>
      <c r="S52" s="112">
        <v>3.0092592592592591E-2</v>
      </c>
      <c r="T52" s="112">
        <v>1.25E-3</v>
      </c>
      <c r="U52" s="112">
        <v>2.2337962962962967E-3</v>
      </c>
      <c r="V52" s="112">
        <v>6.3657407407407404E-3</v>
      </c>
      <c r="W52" s="112">
        <v>1.3819444444444445E-2</v>
      </c>
      <c r="X52" s="112">
        <v>5.0486111111111114E-2</v>
      </c>
      <c r="Y52" s="110" t="s">
        <v>794</v>
      </c>
    </row>
    <row r="53" spans="1:45">
      <c r="A53" s="110">
        <v>51</v>
      </c>
      <c r="B53" s="110">
        <v>657</v>
      </c>
      <c r="C53" s="110" t="s">
        <v>796</v>
      </c>
      <c r="D53" s="110" t="s">
        <v>688</v>
      </c>
      <c r="E53" s="110" t="s">
        <v>695</v>
      </c>
      <c r="F53" s="131" t="s">
        <v>1186</v>
      </c>
      <c r="G53" s="131" t="s">
        <v>1341</v>
      </c>
      <c r="I53" s="112">
        <v>4.1666666666666666E-3</v>
      </c>
      <c r="J53" s="112">
        <v>1.4699074074074074E-3</v>
      </c>
      <c r="K53" s="112">
        <v>3.5532407407407405E-3</v>
      </c>
      <c r="L53" s="112">
        <v>3.0208333333333333E-3</v>
      </c>
      <c r="M53" s="112">
        <v>3.0902777777777782E-3</v>
      </c>
      <c r="N53" s="112">
        <v>2.9629629629629628E-3</v>
      </c>
      <c r="O53" s="112">
        <v>3.0092592592592588E-3</v>
      </c>
      <c r="P53" s="112">
        <v>2.9282407407407412E-3</v>
      </c>
      <c r="Q53" s="112">
        <v>2.9166666666666668E-3</v>
      </c>
      <c r="R53" s="112">
        <v>2.9861111111111113E-3</v>
      </c>
      <c r="S53" s="112">
        <v>2.6192129629629631E-2</v>
      </c>
      <c r="T53" s="112">
        <v>7.291666666666667E-4</v>
      </c>
      <c r="U53" s="112">
        <v>3.2291666666666666E-3</v>
      </c>
      <c r="V53" s="112">
        <v>8.2986111111111108E-3</v>
      </c>
      <c r="W53" s="112">
        <v>1.7986111111111109E-2</v>
      </c>
      <c r="X53" s="112">
        <v>5.0567129629629635E-2</v>
      </c>
      <c r="Y53" s="110" t="s">
        <v>795</v>
      </c>
    </row>
    <row r="54" spans="1:45">
      <c r="A54" s="110">
        <v>52</v>
      </c>
      <c r="B54" s="110">
        <v>595</v>
      </c>
      <c r="C54" s="110" t="s">
        <v>797</v>
      </c>
      <c r="D54" s="110" t="s">
        <v>688</v>
      </c>
      <c r="E54" s="110" t="s">
        <v>698</v>
      </c>
      <c r="F54" s="131" t="s">
        <v>1187</v>
      </c>
      <c r="G54" s="131" t="s">
        <v>1343</v>
      </c>
      <c r="I54" s="112">
        <v>4.8842592592592592E-3</v>
      </c>
      <c r="J54" s="112">
        <v>1.9791666666666668E-3</v>
      </c>
      <c r="K54" s="112">
        <v>3.0543981481481481E-2</v>
      </c>
      <c r="S54" s="112">
        <v>2.7002314814814812E-2</v>
      </c>
      <c r="T54" s="112">
        <v>7.175925925925927E-4</v>
      </c>
      <c r="U54" s="112">
        <v>2.8356481481481479E-3</v>
      </c>
      <c r="V54" s="112">
        <v>7.5115740740740742E-3</v>
      </c>
      <c r="W54" s="112">
        <v>1.5995370370370372E-2</v>
      </c>
      <c r="X54" s="112">
        <v>5.061342592592593E-2</v>
      </c>
      <c r="Y54" s="110" t="s">
        <v>798</v>
      </c>
    </row>
    <row r="55" spans="1:45">
      <c r="A55" s="110">
        <v>53</v>
      </c>
      <c r="B55" s="119">
        <v>691</v>
      </c>
      <c r="C55" s="119" t="s">
        <v>799</v>
      </c>
      <c r="D55" s="119" t="s">
        <v>730</v>
      </c>
      <c r="E55" s="119" t="s">
        <v>698</v>
      </c>
      <c r="F55" s="131" t="s">
        <v>1188</v>
      </c>
      <c r="G55" s="131" t="s">
        <v>1343</v>
      </c>
      <c r="H55" s="119" t="s">
        <v>703</v>
      </c>
      <c r="I55" s="120">
        <v>3.8194444444444443E-3</v>
      </c>
      <c r="J55" s="120">
        <v>1.3888888888888889E-3</v>
      </c>
      <c r="K55" s="112">
        <v>3.6921296296296298E-3</v>
      </c>
      <c r="L55" s="112">
        <v>3.0671296296296297E-3</v>
      </c>
      <c r="M55" s="112">
        <v>3.0902777777777782E-3</v>
      </c>
      <c r="N55" s="112">
        <v>3.0555555555555557E-3</v>
      </c>
      <c r="O55" s="112">
        <v>3.1597222222222222E-3</v>
      </c>
      <c r="P55" s="112">
        <v>3.0208333333333333E-3</v>
      </c>
      <c r="Q55" s="112">
        <v>3.0208333333333333E-3</v>
      </c>
      <c r="R55" s="112">
        <v>3.0324074074074073E-3</v>
      </c>
      <c r="S55" s="120">
        <v>2.6886574074074077E-2</v>
      </c>
      <c r="T55" s="120">
        <v>1.0416666666666667E-3</v>
      </c>
      <c r="U55" s="112">
        <v>3.0555555555555557E-3</v>
      </c>
      <c r="V55" s="112">
        <v>8.0555555555555554E-3</v>
      </c>
      <c r="W55" s="120">
        <v>1.7546296296296296E-2</v>
      </c>
      <c r="X55" s="120">
        <v>5.0717592592592592E-2</v>
      </c>
      <c r="Y55" s="119" t="s">
        <v>800</v>
      </c>
      <c r="Z55" s="110" t="s">
        <v>53</v>
      </c>
      <c r="AD55" s="110">
        <v>100</v>
      </c>
    </row>
    <row r="56" spans="1:45">
      <c r="A56" s="110">
        <v>54</v>
      </c>
      <c r="B56" s="110">
        <v>647</v>
      </c>
      <c r="C56" s="110" t="s">
        <v>801</v>
      </c>
      <c r="D56" s="110" t="s">
        <v>688</v>
      </c>
      <c r="E56" s="110" t="s">
        <v>695</v>
      </c>
      <c r="F56" s="131" t="s">
        <v>1189</v>
      </c>
      <c r="G56" s="131" t="s">
        <v>1341</v>
      </c>
      <c r="I56" s="112">
        <v>4.2129629629629626E-3</v>
      </c>
      <c r="J56" s="112">
        <v>1.4814814814814814E-3</v>
      </c>
      <c r="K56" s="112">
        <v>4.2013888888888891E-3</v>
      </c>
      <c r="L56" s="112">
        <v>3.0324074074074073E-3</v>
      </c>
      <c r="M56" s="112">
        <v>3.3217592592592591E-3</v>
      </c>
      <c r="N56" s="112">
        <v>3.1018518518518522E-3</v>
      </c>
      <c r="O56" s="112">
        <v>3.2638888888888891E-3</v>
      </c>
      <c r="P56" s="112">
        <v>3.2986111111111111E-3</v>
      </c>
      <c r="Q56" s="112">
        <v>3.2523148148148151E-3</v>
      </c>
      <c r="R56" s="112">
        <v>3.2060185185185191E-3</v>
      </c>
      <c r="S56" s="112">
        <v>2.8773148148148145E-2</v>
      </c>
      <c r="T56" s="112">
        <v>1.0532407407407407E-3</v>
      </c>
      <c r="U56" s="112">
        <v>2.685185185185185E-3</v>
      </c>
      <c r="V56" s="112">
        <v>7.013888888888889E-3</v>
      </c>
      <c r="W56" s="112">
        <v>1.5289351851851851E-2</v>
      </c>
      <c r="X56" s="112">
        <v>5.0856481481481482E-2</v>
      </c>
      <c r="Y56" s="110" t="s">
        <v>802</v>
      </c>
    </row>
    <row r="57" spans="1:45">
      <c r="A57" s="113">
        <v>55</v>
      </c>
      <c r="B57" s="113">
        <v>455</v>
      </c>
      <c r="C57" s="113" t="s">
        <v>803</v>
      </c>
      <c r="D57" s="113" t="s">
        <v>730</v>
      </c>
      <c r="E57" s="113" t="s">
        <v>695</v>
      </c>
      <c r="F57" s="131" t="s">
        <v>1190</v>
      </c>
      <c r="G57" s="131" t="s">
        <v>1346</v>
      </c>
      <c r="H57" s="113" t="s">
        <v>16</v>
      </c>
      <c r="I57" s="114">
        <v>4.6412037037037038E-3</v>
      </c>
      <c r="J57" s="114">
        <v>1.0416666666666667E-3</v>
      </c>
      <c r="K57" s="112">
        <v>3.8657407407407408E-3</v>
      </c>
      <c r="L57" s="112">
        <v>3.1828703703703702E-3</v>
      </c>
      <c r="M57" s="112">
        <v>3.1597222222222222E-3</v>
      </c>
      <c r="N57" s="112">
        <v>3.1134259259259257E-3</v>
      </c>
      <c r="O57" s="112">
        <v>3.1712962962962958E-3</v>
      </c>
      <c r="P57" s="112">
        <v>3.1365740740740742E-3</v>
      </c>
      <c r="Q57" s="112">
        <v>3.1365740740740742E-3</v>
      </c>
      <c r="R57" s="112">
        <v>3.1134259259259257E-3</v>
      </c>
      <c r="S57" s="114">
        <v>2.7835648148148151E-2</v>
      </c>
      <c r="T57" s="114">
        <v>8.564814814814815E-4</v>
      </c>
      <c r="U57" s="112">
        <v>2.8124999999999995E-3</v>
      </c>
      <c r="V57" s="112">
        <v>7.6851851851851847E-3</v>
      </c>
      <c r="W57" s="114">
        <v>1.6481481481481482E-2</v>
      </c>
      <c r="X57" s="114">
        <v>5.0891203703703702E-2</v>
      </c>
      <c r="Y57" s="113" t="s">
        <v>804</v>
      </c>
      <c r="Z57" s="110" t="s">
        <v>53</v>
      </c>
      <c r="AF57" s="110">
        <v>99</v>
      </c>
    </row>
    <row r="58" spans="1:45">
      <c r="A58" s="110">
        <v>56</v>
      </c>
      <c r="B58" s="110">
        <v>697</v>
      </c>
      <c r="C58" s="110" t="s">
        <v>805</v>
      </c>
      <c r="D58" s="110" t="s">
        <v>688</v>
      </c>
      <c r="E58" s="110" t="s">
        <v>698</v>
      </c>
      <c r="F58" s="131" t="s">
        <v>1191</v>
      </c>
      <c r="G58" s="131" t="s">
        <v>1349</v>
      </c>
      <c r="I58" s="112">
        <v>3.3217592592592591E-3</v>
      </c>
      <c r="J58" s="112">
        <v>1.5046296296296294E-3</v>
      </c>
      <c r="K58" s="112">
        <v>3.8541666666666668E-3</v>
      </c>
      <c r="L58" s="112">
        <v>3.3912037037037036E-3</v>
      </c>
      <c r="M58" s="112">
        <v>3.37962962962963E-3</v>
      </c>
      <c r="N58" s="112">
        <v>3.3217592592592591E-3</v>
      </c>
      <c r="O58" s="112">
        <v>3.3333333333333335E-3</v>
      </c>
      <c r="P58" s="112">
        <v>3.4375E-3</v>
      </c>
      <c r="Q58" s="112">
        <v>3.5532407407407405E-3</v>
      </c>
      <c r="R58" s="112">
        <v>3.1018518518518522E-3</v>
      </c>
      <c r="S58" s="112">
        <v>2.9224537037037038E-2</v>
      </c>
      <c r="T58" s="112">
        <v>4.2824074074074075E-4</v>
      </c>
      <c r="U58" s="112">
        <v>2.673611111111111E-3</v>
      </c>
      <c r="V58" s="112">
        <v>7.7314814814814815E-3</v>
      </c>
      <c r="W58" s="112">
        <v>1.6377314814814813E-2</v>
      </c>
      <c r="X58" s="112">
        <v>5.0902777777777776E-2</v>
      </c>
      <c r="Y58" s="110" t="s">
        <v>806</v>
      </c>
    </row>
    <row r="59" spans="1:45">
      <c r="A59" s="117">
        <v>57</v>
      </c>
      <c r="B59" s="117">
        <v>700</v>
      </c>
      <c r="C59" s="117" t="s">
        <v>807</v>
      </c>
      <c r="D59" s="117" t="s">
        <v>688</v>
      </c>
      <c r="E59" s="117" t="s">
        <v>717</v>
      </c>
      <c r="F59" s="131" t="s">
        <v>1192</v>
      </c>
      <c r="G59" s="131" t="s">
        <v>1347</v>
      </c>
      <c r="H59" s="117" t="s">
        <v>7</v>
      </c>
      <c r="I59" s="118">
        <v>3.5416666666666665E-3</v>
      </c>
      <c r="J59" s="118">
        <v>1.5046296296296294E-3</v>
      </c>
      <c r="K59" s="112">
        <v>4.0277777777777777E-3</v>
      </c>
      <c r="L59" s="112">
        <v>2.9282407407407412E-3</v>
      </c>
      <c r="M59" s="112">
        <v>3.1249999999999997E-3</v>
      </c>
      <c r="N59" s="112">
        <v>2.8703703703703708E-3</v>
      </c>
      <c r="O59" s="112">
        <v>2.9629629629629628E-3</v>
      </c>
      <c r="P59" s="112">
        <v>2.9282407407407412E-3</v>
      </c>
      <c r="Q59" s="112">
        <v>2.9745370370370373E-3</v>
      </c>
      <c r="R59" s="112">
        <v>2.9629629629629628E-3</v>
      </c>
      <c r="S59" s="118">
        <v>2.659722222222222E-2</v>
      </c>
      <c r="T59" s="118">
        <v>7.8703703703703705E-4</v>
      </c>
      <c r="U59" s="112">
        <v>3.2523148148148151E-3</v>
      </c>
      <c r="V59" s="112">
        <v>8.4722222222222213E-3</v>
      </c>
      <c r="W59" s="118">
        <v>1.8437499999999999E-2</v>
      </c>
      <c r="X59" s="118">
        <v>5.0914351851851856E-2</v>
      </c>
      <c r="Y59" s="117" t="s">
        <v>808</v>
      </c>
      <c r="Z59" s="110" t="s">
        <v>53</v>
      </c>
      <c r="AG59" s="110">
        <v>100</v>
      </c>
    </row>
    <row r="60" spans="1:45">
      <c r="A60" s="110">
        <v>58</v>
      </c>
      <c r="B60" s="110">
        <v>679</v>
      </c>
      <c r="C60" s="110" t="s">
        <v>809</v>
      </c>
      <c r="D60" s="110" t="s">
        <v>688</v>
      </c>
      <c r="E60" s="110" t="s">
        <v>698</v>
      </c>
      <c r="F60" s="131" t="s">
        <v>1193</v>
      </c>
      <c r="G60" s="131" t="s">
        <v>1342</v>
      </c>
      <c r="I60" s="112">
        <v>4.3749999999999995E-3</v>
      </c>
      <c r="J60" s="112">
        <v>1.736111111111111E-3</v>
      </c>
      <c r="K60" s="112">
        <v>3.645833333333333E-3</v>
      </c>
      <c r="L60" s="112">
        <v>3.1365740740740742E-3</v>
      </c>
      <c r="M60" s="112">
        <v>2.9861111111111113E-3</v>
      </c>
      <c r="N60" s="112">
        <v>3.0787037037037037E-3</v>
      </c>
      <c r="O60" s="112">
        <v>2.9398148148148148E-3</v>
      </c>
      <c r="P60" s="112">
        <v>3.0902777777777782E-3</v>
      </c>
      <c r="Q60" s="112">
        <v>2.8240740740740739E-3</v>
      </c>
      <c r="R60" s="112">
        <v>3.1712962962962958E-3</v>
      </c>
      <c r="S60" s="112">
        <v>2.6574074074074073E-2</v>
      </c>
      <c r="T60" s="112">
        <v>1.0416666666666667E-3</v>
      </c>
      <c r="U60" s="112">
        <v>3.0439814814814821E-3</v>
      </c>
      <c r="V60" s="112">
        <v>8.1944444444444452E-3</v>
      </c>
      <c r="W60" s="112">
        <v>1.7222222222222222E-2</v>
      </c>
      <c r="X60" s="112">
        <v>5.0972222222222224E-2</v>
      </c>
      <c r="Y60" s="110" t="s">
        <v>810</v>
      </c>
    </row>
    <row r="61" spans="1:45">
      <c r="A61" s="110">
        <v>59</v>
      </c>
      <c r="B61" s="110">
        <v>687</v>
      </c>
      <c r="C61" s="110" t="s">
        <v>811</v>
      </c>
      <c r="D61" s="110" t="s">
        <v>688</v>
      </c>
      <c r="E61" s="110" t="s">
        <v>695</v>
      </c>
      <c r="F61" s="131" t="s">
        <v>1194</v>
      </c>
      <c r="G61" s="131" t="s">
        <v>1346</v>
      </c>
      <c r="I61" s="112">
        <v>4.4907407407407405E-3</v>
      </c>
      <c r="J61" s="112">
        <v>1.4120370370370369E-3</v>
      </c>
      <c r="K61" s="112">
        <v>4.0393518518518521E-3</v>
      </c>
      <c r="L61" s="112">
        <v>3.2523148148148151E-3</v>
      </c>
      <c r="M61" s="112">
        <v>3.1249999999999997E-3</v>
      </c>
      <c r="N61" s="112">
        <v>3.1597222222222222E-3</v>
      </c>
      <c r="O61" s="112">
        <v>3.1365740740740742E-3</v>
      </c>
      <c r="P61" s="112">
        <v>3.3217592592592591E-3</v>
      </c>
      <c r="Q61" s="112">
        <v>3.2291666666666666E-3</v>
      </c>
      <c r="R61" s="112">
        <v>3.2754629629629631E-3</v>
      </c>
      <c r="S61" s="112">
        <v>2.8796296296296296E-2</v>
      </c>
      <c r="T61" s="112">
        <v>9.7222222222222209E-4</v>
      </c>
      <c r="U61" s="112">
        <v>2.6504629629629625E-3</v>
      </c>
      <c r="V61" s="112">
        <v>7.0717592592592594E-3</v>
      </c>
      <c r="W61" s="112">
        <v>1.5300925925925926E-2</v>
      </c>
      <c r="X61" s="112">
        <v>5.1018518518518519E-2</v>
      </c>
      <c r="Y61" s="110" t="s">
        <v>812</v>
      </c>
    </row>
    <row r="62" spans="1:45">
      <c r="A62" s="110">
        <v>60</v>
      </c>
      <c r="B62" s="110">
        <v>555</v>
      </c>
      <c r="C62" s="110" t="s">
        <v>813</v>
      </c>
      <c r="D62" s="110" t="s">
        <v>730</v>
      </c>
      <c r="E62" s="110" t="s">
        <v>698</v>
      </c>
      <c r="F62" s="131" t="s">
        <v>1195</v>
      </c>
      <c r="G62" s="131" t="s">
        <v>1344</v>
      </c>
      <c r="I62" s="112">
        <v>4.3981481481481484E-3</v>
      </c>
      <c r="J62" s="112">
        <v>1.6666666666666668E-3</v>
      </c>
      <c r="K62" s="112">
        <v>3.7731481481481483E-3</v>
      </c>
      <c r="L62" s="112">
        <v>3.2060185185185191E-3</v>
      </c>
      <c r="M62" s="112">
        <v>3.1597222222222222E-3</v>
      </c>
      <c r="N62" s="112">
        <v>3.1481481481481482E-3</v>
      </c>
      <c r="O62" s="112">
        <v>3.1249999999999997E-3</v>
      </c>
      <c r="P62" s="112">
        <v>3.1249999999999997E-3</v>
      </c>
      <c r="Q62" s="112">
        <v>3.1597222222222222E-3</v>
      </c>
      <c r="R62" s="112">
        <v>3.0787037037037037E-3</v>
      </c>
      <c r="S62" s="112">
        <v>2.7534722222222221E-2</v>
      </c>
      <c r="T62" s="112">
        <v>1.0532407407407407E-3</v>
      </c>
      <c r="U62" s="112">
        <v>2.7893518518518519E-3</v>
      </c>
      <c r="V62" s="112">
        <v>7.5578703703703702E-3</v>
      </c>
      <c r="W62" s="112">
        <v>1.6412037037037037E-2</v>
      </c>
      <c r="X62" s="112">
        <v>5.1099537037037041E-2</v>
      </c>
      <c r="Y62" s="110" t="s">
        <v>814</v>
      </c>
    </row>
    <row r="63" spans="1:45">
      <c r="A63" s="110">
        <v>61</v>
      </c>
      <c r="B63" s="110">
        <v>566</v>
      </c>
      <c r="C63" s="110" t="s">
        <v>817</v>
      </c>
      <c r="D63" s="110" t="s">
        <v>688</v>
      </c>
      <c r="E63" s="110" t="s">
        <v>698</v>
      </c>
      <c r="F63" s="131" t="s">
        <v>1196</v>
      </c>
      <c r="G63" s="131" t="s">
        <v>1342</v>
      </c>
      <c r="I63" s="112">
        <v>4.6412037037037038E-3</v>
      </c>
      <c r="J63" s="112">
        <v>1.6203703703703703E-3</v>
      </c>
      <c r="K63" s="112">
        <v>3.9351851851851857E-3</v>
      </c>
      <c r="L63" s="112">
        <v>3.2060185185185191E-3</v>
      </c>
      <c r="M63" s="112">
        <v>3.0324074074074073E-3</v>
      </c>
      <c r="N63" s="112">
        <v>3.0555555555555557E-3</v>
      </c>
      <c r="O63" s="112">
        <v>3.0787037037037037E-3</v>
      </c>
      <c r="P63" s="112">
        <v>3.2523148148148151E-3</v>
      </c>
      <c r="Q63" s="112">
        <v>2.9745370370370373E-3</v>
      </c>
      <c r="R63" s="112">
        <v>3.0787037037037037E-3</v>
      </c>
      <c r="S63" s="112">
        <v>2.7569444444444448E-2</v>
      </c>
      <c r="T63" s="112">
        <v>1.0648148148148147E-3</v>
      </c>
      <c r="U63" s="112">
        <v>2.7430555555555559E-3</v>
      </c>
      <c r="V63" s="112">
        <v>7.5925925925925926E-3</v>
      </c>
      <c r="W63" s="112">
        <v>1.6249999999999997E-2</v>
      </c>
      <c r="X63" s="112">
        <v>5.1192129629629629E-2</v>
      </c>
    </row>
    <row r="64" spans="1:45">
      <c r="A64" s="110">
        <v>61</v>
      </c>
      <c r="B64" s="110">
        <v>621</v>
      </c>
      <c r="C64" s="110" t="s">
        <v>815</v>
      </c>
      <c r="D64" s="110" t="s">
        <v>688</v>
      </c>
      <c r="E64" s="110" t="s">
        <v>695</v>
      </c>
      <c r="F64" s="131" t="s">
        <v>1197</v>
      </c>
      <c r="G64" s="131" t="s">
        <v>1346</v>
      </c>
      <c r="I64" s="112">
        <v>4.7569444444444447E-3</v>
      </c>
      <c r="J64" s="112">
        <v>9.2592592592592585E-4</v>
      </c>
      <c r="K64" s="112">
        <v>3.7037037037037034E-3</v>
      </c>
      <c r="L64" s="112">
        <v>3.2638888888888891E-3</v>
      </c>
      <c r="M64" s="112">
        <v>3.2870370370370367E-3</v>
      </c>
      <c r="N64" s="112">
        <v>3.1481481481481482E-3</v>
      </c>
      <c r="O64" s="112">
        <v>3.2291666666666666E-3</v>
      </c>
      <c r="P64" s="112">
        <v>3.2175925925925926E-3</v>
      </c>
      <c r="Q64" s="112">
        <v>3.2060185185185191E-3</v>
      </c>
      <c r="R64" s="112">
        <v>3.2870370370370367E-3</v>
      </c>
      <c r="S64" s="112">
        <v>2.8148148148148148E-2</v>
      </c>
      <c r="T64" s="112">
        <v>8.3333333333333339E-4</v>
      </c>
      <c r="U64" s="112">
        <v>2.7430555555555559E-3</v>
      </c>
      <c r="V64" s="112">
        <v>7.8009259259259256E-3</v>
      </c>
      <c r="W64" s="112">
        <v>1.6481481481481482E-2</v>
      </c>
      <c r="X64" s="112">
        <v>5.1192129629629629E-2</v>
      </c>
      <c r="Y64" s="110" t="s">
        <v>816</v>
      </c>
    </row>
    <row r="65" spans="1:42">
      <c r="A65" s="110">
        <v>63</v>
      </c>
      <c r="B65" s="110">
        <v>638</v>
      </c>
      <c r="C65" s="110" t="s">
        <v>818</v>
      </c>
      <c r="D65" s="110" t="s">
        <v>730</v>
      </c>
      <c r="E65" s="110" t="s">
        <v>695</v>
      </c>
      <c r="F65" s="131" t="s">
        <v>1198</v>
      </c>
      <c r="G65" s="131" t="s">
        <v>1341</v>
      </c>
      <c r="I65" s="112">
        <v>4.5023148148148149E-3</v>
      </c>
      <c r="J65" s="112">
        <v>2.0370370370370373E-3</v>
      </c>
      <c r="K65" s="112">
        <v>3.645833333333333E-3</v>
      </c>
      <c r="L65" s="112">
        <v>3.2523148148148151E-3</v>
      </c>
      <c r="M65" s="112">
        <v>3.1944444444444442E-3</v>
      </c>
      <c r="N65" s="112">
        <v>3.2175925925925926E-3</v>
      </c>
      <c r="O65" s="112">
        <v>3.1481481481481482E-3</v>
      </c>
      <c r="P65" s="112">
        <v>3.1944444444444442E-3</v>
      </c>
      <c r="Q65" s="112">
        <v>3.2291666666666666E-3</v>
      </c>
      <c r="R65" s="112">
        <v>2.9976851851851848E-3</v>
      </c>
      <c r="S65" s="112">
        <v>2.7916666666666669E-2</v>
      </c>
      <c r="T65" s="112">
        <v>7.8703703703703705E-4</v>
      </c>
      <c r="U65" s="112">
        <v>2.8587962962962963E-3</v>
      </c>
      <c r="V65" s="112">
        <v>7.3611111111111108E-3</v>
      </c>
      <c r="W65" s="112">
        <v>1.5972222222222224E-2</v>
      </c>
      <c r="X65" s="112">
        <v>5.1273148148148151E-2</v>
      </c>
      <c r="Y65" s="110" t="s">
        <v>819</v>
      </c>
    </row>
    <row r="66" spans="1:42">
      <c r="A66" s="110">
        <v>64</v>
      </c>
      <c r="B66" s="119">
        <v>663</v>
      </c>
      <c r="C66" s="119" t="s">
        <v>820</v>
      </c>
      <c r="D66" s="119" t="s">
        <v>730</v>
      </c>
      <c r="E66" s="119" t="s">
        <v>698</v>
      </c>
      <c r="F66" s="131" t="s">
        <v>1199</v>
      </c>
      <c r="G66" s="131" t="s">
        <v>1342</v>
      </c>
      <c r="H66" s="119" t="s">
        <v>703</v>
      </c>
      <c r="I66" s="120">
        <v>4.155092592592593E-3</v>
      </c>
      <c r="J66" s="120">
        <v>1.2268518518518518E-3</v>
      </c>
      <c r="K66" s="112">
        <v>3.7384259259259263E-3</v>
      </c>
      <c r="L66" s="112">
        <v>3.2407407407407406E-3</v>
      </c>
      <c r="M66" s="112">
        <v>3.1828703703703702E-3</v>
      </c>
      <c r="N66" s="112">
        <v>3.1134259259259257E-3</v>
      </c>
      <c r="O66" s="112">
        <v>3.37962962962963E-3</v>
      </c>
      <c r="P66" s="112">
        <v>3.1828703703703702E-3</v>
      </c>
      <c r="Q66" s="112">
        <v>3.1828703703703702E-3</v>
      </c>
      <c r="R66" s="112">
        <v>3.2870370370370367E-3</v>
      </c>
      <c r="S66" s="120">
        <v>2.8194444444444442E-2</v>
      </c>
      <c r="T66" s="120">
        <v>9.3750000000000007E-4</v>
      </c>
      <c r="U66" s="112">
        <v>2.9629629629629628E-3</v>
      </c>
      <c r="V66" s="112">
        <v>7.8125E-3</v>
      </c>
      <c r="W66" s="120">
        <v>1.6909722222222225E-2</v>
      </c>
      <c r="X66" s="120">
        <v>5.1458333333333328E-2</v>
      </c>
      <c r="Y66" s="119" t="s">
        <v>821</v>
      </c>
      <c r="Z66" s="110" t="s">
        <v>53</v>
      </c>
      <c r="AB66" s="110">
        <v>98</v>
      </c>
    </row>
    <row r="67" spans="1:42">
      <c r="A67" s="110">
        <v>65</v>
      </c>
      <c r="B67" s="110">
        <v>637</v>
      </c>
      <c r="C67" s="110" t="s">
        <v>822</v>
      </c>
      <c r="D67" s="110" t="s">
        <v>730</v>
      </c>
      <c r="E67" s="110" t="s">
        <v>698</v>
      </c>
      <c r="F67" s="131" t="s">
        <v>1200</v>
      </c>
      <c r="G67" s="131" t="s">
        <v>1343</v>
      </c>
      <c r="I67" s="112">
        <v>4.6759259259259263E-3</v>
      </c>
      <c r="J67" s="112">
        <v>2.0486111111111113E-3</v>
      </c>
      <c r="K67" s="112">
        <v>3.7037037037037034E-3</v>
      </c>
      <c r="L67" s="112">
        <v>3.3449074074074071E-3</v>
      </c>
      <c r="M67" s="112">
        <v>3.3217592592592591E-3</v>
      </c>
      <c r="N67" s="112">
        <v>3.3101851851851851E-3</v>
      </c>
      <c r="O67" s="112">
        <v>3.6689814814814814E-3</v>
      </c>
      <c r="P67" s="112">
        <v>3.1828703703703702E-3</v>
      </c>
      <c r="Q67" s="112">
        <v>3.2407407407407406E-3</v>
      </c>
      <c r="R67" s="112">
        <v>3.2754629629629631E-3</v>
      </c>
      <c r="S67" s="112">
        <v>2.8900462962962961E-2</v>
      </c>
      <c r="T67" s="112">
        <v>3.8194444444444446E-4</v>
      </c>
      <c r="U67" s="112">
        <v>2.5347222222222221E-3</v>
      </c>
      <c r="V67" s="112">
        <v>7.0254629629629634E-3</v>
      </c>
      <c r="W67" s="112">
        <v>1.5439814814814816E-2</v>
      </c>
      <c r="X67" s="112">
        <v>5.1469907407407402E-2</v>
      </c>
      <c r="Y67" s="110" t="s">
        <v>823</v>
      </c>
    </row>
    <row r="68" spans="1:42">
      <c r="A68" s="110">
        <v>66</v>
      </c>
      <c r="B68" s="110">
        <v>528</v>
      </c>
      <c r="C68" s="110" t="s">
        <v>824</v>
      </c>
      <c r="D68" s="110" t="s">
        <v>688</v>
      </c>
      <c r="E68" s="110" t="s">
        <v>695</v>
      </c>
      <c r="F68" s="131" t="s">
        <v>1201</v>
      </c>
      <c r="G68" s="131" t="s">
        <v>1341</v>
      </c>
      <c r="I68" s="112">
        <v>5.0231481481481481E-3</v>
      </c>
      <c r="J68" s="112">
        <v>2.2106481481481478E-3</v>
      </c>
      <c r="K68" s="112">
        <v>3.9004629629629632E-3</v>
      </c>
      <c r="L68" s="112">
        <v>3.2407407407407406E-3</v>
      </c>
      <c r="M68" s="112">
        <v>3.2754629629629631E-3</v>
      </c>
      <c r="N68" s="112">
        <v>3.2407407407407406E-3</v>
      </c>
      <c r="O68" s="112">
        <v>3.2291666666666666E-3</v>
      </c>
      <c r="P68" s="112">
        <v>3.2175925925925926E-3</v>
      </c>
      <c r="Q68" s="112">
        <v>3.1944444444444442E-3</v>
      </c>
      <c r="R68" s="112">
        <v>3.1597222222222222E-3</v>
      </c>
      <c r="S68" s="112">
        <v>2.8425925925925924E-2</v>
      </c>
      <c r="T68" s="112">
        <v>1.1805555555555556E-3</v>
      </c>
      <c r="U68" s="112">
        <v>2.5810185185185185E-3</v>
      </c>
      <c r="V68" s="112">
        <v>6.828703703703704E-3</v>
      </c>
      <c r="W68" s="112">
        <v>1.4849537037037036E-2</v>
      </c>
      <c r="X68" s="112">
        <v>5.1712962962962961E-2</v>
      </c>
      <c r="Y68" s="110" t="s">
        <v>825</v>
      </c>
    </row>
    <row r="69" spans="1:42">
      <c r="A69" s="110">
        <v>67</v>
      </c>
      <c r="B69" s="110">
        <v>608</v>
      </c>
      <c r="C69" s="110" t="s">
        <v>826</v>
      </c>
      <c r="D69" s="110" t="s">
        <v>688</v>
      </c>
      <c r="E69" s="110" t="s">
        <v>698</v>
      </c>
      <c r="F69" s="131" t="s">
        <v>1202</v>
      </c>
      <c r="G69" s="131" t="s">
        <v>1344</v>
      </c>
      <c r="I69" s="112">
        <v>4.1319444444444442E-3</v>
      </c>
      <c r="J69" s="112">
        <v>1.9444444444444442E-3</v>
      </c>
      <c r="K69" s="112">
        <v>3.7847222222222223E-3</v>
      </c>
      <c r="L69" s="112">
        <v>3.3217592592592591E-3</v>
      </c>
      <c r="M69" s="112">
        <v>3.2060185185185191E-3</v>
      </c>
      <c r="N69" s="112">
        <v>3.3101851851851851E-3</v>
      </c>
      <c r="O69" s="112">
        <v>3.3101851851851851E-3</v>
      </c>
      <c r="P69" s="112">
        <v>3.414351851851852E-3</v>
      </c>
      <c r="Q69" s="112">
        <v>3.2754629629629631E-3</v>
      </c>
      <c r="R69" s="112">
        <v>3.2523148148148151E-3</v>
      </c>
      <c r="S69" s="112">
        <v>2.8784722222222225E-2</v>
      </c>
      <c r="T69" s="112">
        <v>9.9537037037037042E-4</v>
      </c>
      <c r="U69" s="112">
        <v>2.7546296296296294E-3</v>
      </c>
      <c r="V69" s="112">
        <v>7.3726851851851861E-3</v>
      </c>
      <c r="W69" s="112">
        <v>1.5833333333333335E-2</v>
      </c>
      <c r="X69" s="112">
        <v>5.1724537037037034E-2</v>
      </c>
      <c r="Y69" s="110" t="s">
        <v>827</v>
      </c>
    </row>
    <row r="70" spans="1:42">
      <c r="A70" s="127">
        <v>68</v>
      </c>
      <c r="B70" s="127">
        <v>675</v>
      </c>
      <c r="C70" s="127" t="s">
        <v>828</v>
      </c>
      <c r="D70" s="127" t="s">
        <v>688</v>
      </c>
      <c r="E70" s="127" t="s">
        <v>695</v>
      </c>
      <c r="F70" s="131" t="s">
        <v>1203</v>
      </c>
      <c r="G70" s="131" t="s">
        <v>1346</v>
      </c>
      <c r="H70" s="127" t="s">
        <v>829</v>
      </c>
      <c r="I70" s="128">
        <v>3.6574074074074074E-3</v>
      </c>
      <c r="J70" s="128">
        <v>2.1990740740740742E-3</v>
      </c>
      <c r="K70" s="112">
        <v>3.5648148148148154E-3</v>
      </c>
      <c r="L70" s="112">
        <v>3.1018518518518522E-3</v>
      </c>
      <c r="M70" s="112">
        <v>3.0439814814814821E-3</v>
      </c>
      <c r="N70" s="112">
        <v>3.0324074074074073E-3</v>
      </c>
      <c r="O70" s="112">
        <v>2.9629629629629628E-3</v>
      </c>
      <c r="P70" s="112">
        <v>3.0092592592592588E-3</v>
      </c>
      <c r="Q70" s="112">
        <v>3.0555555555555557E-3</v>
      </c>
      <c r="R70" s="112">
        <v>3.0555555555555557E-3</v>
      </c>
      <c r="S70" s="128">
        <v>2.6550925925925926E-2</v>
      </c>
      <c r="T70" s="128">
        <v>1.2152777777777778E-3</v>
      </c>
      <c r="U70" s="112">
        <v>3.1944444444444442E-3</v>
      </c>
      <c r="V70" s="112">
        <v>8.5300925925925926E-3</v>
      </c>
      <c r="W70" s="128">
        <v>1.8113425925925925E-2</v>
      </c>
      <c r="X70" s="128">
        <v>5.1770833333333328E-2</v>
      </c>
      <c r="Y70" s="127" t="s">
        <v>830</v>
      </c>
      <c r="Z70" s="127" t="s">
        <v>53</v>
      </c>
      <c r="AP70" s="110">
        <v>100</v>
      </c>
    </row>
    <row r="71" spans="1:42">
      <c r="A71" s="110">
        <v>68</v>
      </c>
      <c r="B71" s="110">
        <v>606</v>
      </c>
      <c r="C71" s="110" t="s">
        <v>831</v>
      </c>
      <c r="D71" s="110" t="s">
        <v>688</v>
      </c>
      <c r="E71" s="110" t="s">
        <v>695</v>
      </c>
      <c r="F71" s="131" t="s">
        <v>1204</v>
      </c>
      <c r="G71" s="131" t="s">
        <v>1341</v>
      </c>
      <c r="I71" s="112">
        <v>5.0231481481481481E-3</v>
      </c>
      <c r="J71" s="112">
        <v>2.0601851851851853E-3</v>
      </c>
      <c r="K71" s="112">
        <v>3.8078703703703707E-3</v>
      </c>
      <c r="L71" s="112">
        <v>3.2754629629629631E-3</v>
      </c>
      <c r="M71" s="112">
        <v>3.0902777777777782E-3</v>
      </c>
      <c r="N71" s="112">
        <v>3.1365740740740742E-3</v>
      </c>
      <c r="O71" s="112">
        <v>3.1481481481481482E-3</v>
      </c>
      <c r="P71" s="112">
        <v>3.3333333333333335E-3</v>
      </c>
      <c r="Q71" s="112">
        <v>3.3912037037037036E-3</v>
      </c>
      <c r="R71" s="112">
        <v>3.2175925925925926E-3</v>
      </c>
      <c r="S71" s="112">
        <v>2.8310185185185185E-2</v>
      </c>
      <c r="T71" s="112">
        <v>2.0138888888888888E-3</v>
      </c>
      <c r="U71" s="112">
        <v>2.4189814814814816E-3</v>
      </c>
      <c r="V71" s="112">
        <v>6.6550925925925935E-3</v>
      </c>
      <c r="W71" s="112">
        <v>1.4328703703703703E-2</v>
      </c>
      <c r="X71" s="112">
        <v>5.1770833333333328E-2</v>
      </c>
      <c r="Y71" s="110" t="s">
        <v>830</v>
      </c>
    </row>
    <row r="72" spans="1:42">
      <c r="A72" s="125">
        <v>70</v>
      </c>
      <c r="B72" s="125">
        <v>587</v>
      </c>
      <c r="C72" s="125" t="s">
        <v>832</v>
      </c>
      <c r="D72" s="125" t="s">
        <v>688</v>
      </c>
      <c r="E72" s="125" t="s">
        <v>695</v>
      </c>
      <c r="F72" s="131" t="s">
        <v>1205</v>
      </c>
      <c r="G72" s="131" t="s">
        <v>1346</v>
      </c>
      <c r="H72" s="125" t="s">
        <v>2</v>
      </c>
      <c r="I72" s="126">
        <v>4.8611111111111112E-3</v>
      </c>
      <c r="J72" s="126">
        <v>2.5694444444444445E-3</v>
      </c>
      <c r="K72" s="112">
        <v>3.5532407407407405E-3</v>
      </c>
      <c r="L72" s="112">
        <v>3.0555555555555557E-3</v>
      </c>
      <c r="M72" s="112">
        <v>3.0787037037037037E-3</v>
      </c>
      <c r="N72" s="112">
        <v>3.1018518518518522E-3</v>
      </c>
      <c r="O72" s="112">
        <v>2.9861111111111113E-3</v>
      </c>
      <c r="P72" s="112">
        <v>3.0208333333333333E-3</v>
      </c>
      <c r="Q72" s="112">
        <v>3.0092592592592588E-3</v>
      </c>
      <c r="R72" s="112">
        <v>3.0787037037037037E-3</v>
      </c>
      <c r="S72" s="126">
        <v>2.6678240740740738E-2</v>
      </c>
      <c r="T72" s="126">
        <v>1.4120370370370369E-3</v>
      </c>
      <c r="U72" s="112">
        <v>2.9282407407407412E-3</v>
      </c>
      <c r="V72" s="112">
        <v>7.4537037037037028E-3</v>
      </c>
      <c r="W72" s="126">
        <v>1.6307870370370372E-2</v>
      </c>
      <c r="X72" s="126">
        <v>5.1863425925925931E-2</v>
      </c>
      <c r="Y72" s="125" t="s">
        <v>833</v>
      </c>
      <c r="Z72" s="110" t="s">
        <v>53</v>
      </c>
      <c r="AP72" s="110">
        <v>99</v>
      </c>
    </row>
    <row r="73" spans="1:42">
      <c r="A73" s="110">
        <v>71</v>
      </c>
      <c r="B73" s="110">
        <v>607</v>
      </c>
      <c r="C73" s="110" t="s">
        <v>834</v>
      </c>
      <c r="D73" s="110" t="s">
        <v>688</v>
      </c>
      <c r="E73" s="110" t="s">
        <v>698</v>
      </c>
      <c r="F73" s="131" t="s">
        <v>1206</v>
      </c>
      <c r="G73" s="131" t="s">
        <v>1344</v>
      </c>
      <c r="H73" s="110" t="s">
        <v>767</v>
      </c>
      <c r="I73" s="112">
        <v>4.7800925925925919E-3</v>
      </c>
      <c r="J73" s="112">
        <v>1.7824074074074072E-3</v>
      </c>
      <c r="K73" s="112">
        <v>3.5648148148148154E-3</v>
      </c>
      <c r="L73" s="112">
        <v>3.1828703703703702E-3</v>
      </c>
      <c r="M73" s="112">
        <v>3.1944444444444442E-3</v>
      </c>
      <c r="N73" s="112">
        <v>3.1597222222222222E-3</v>
      </c>
      <c r="O73" s="112">
        <v>3.1944444444444442E-3</v>
      </c>
      <c r="P73" s="112">
        <v>3.2407407407407406E-3</v>
      </c>
      <c r="Q73" s="112">
        <v>3.2407407407407406E-3</v>
      </c>
      <c r="R73" s="112">
        <v>3.2060185185185191E-3</v>
      </c>
      <c r="S73" s="112">
        <v>2.7858796296296298E-2</v>
      </c>
      <c r="T73" s="112">
        <v>8.7962962962962962E-4</v>
      </c>
      <c r="U73" s="112">
        <v>2.9398148148148148E-3</v>
      </c>
      <c r="V73" s="112">
        <v>7.8240740740740753E-3</v>
      </c>
      <c r="W73" s="112">
        <v>1.6562500000000001E-2</v>
      </c>
      <c r="X73" s="112">
        <v>5.1909722222222225E-2</v>
      </c>
      <c r="Y73" s="110" t="s">
        <v>835</v>
      </c>
    </row>
    <row r="74" spans="1:42">
      <c r="A74" s="110">
        <v>72</v>
      </c>
      <c r="B74" s="110">
        <v>590</v>
      </c>
      <c r="C74" s="110" t="s">
        <v>836</v>
      </c>
      <c r="D74" s="110" t="s">
        <v>688</v>
      </c>
      <c r="E74" s="110" t="s">
        <v>698</v>
      </c>
      <c r="F74" s="131" t="s">
        <v>1207</v>
      </c>
      <c r="G74" s="131" t="s">
        <v>1343</v>
      </c>
      <c r="H74" s="110" t="s">
        <v>837</v>
      </c>
      <c r="I74" s="112">
        <v>4.6759259259259263E-3</v>
      </c>
      <c r="J74" s="112">
        <v>7.9861111111111105E-4</v>
      </c>
      <c r="K74" s="112">
        <v>6.875E-3</v>
      </c>
      <c r="L74" s="112">
        <v>1.2939814814814814E-2</v>
      </c>
      <c r="M74" s="112">
        <v>1.1990740740740739E-2</v>
      </c>
      <c r="N74" s="112">
        <v>8.1365740740740738E-3</v>
      </c>
      <c r="S74" s="112">
        <v>2.8206018518518519E-2</v>
      </c>
      <c r="T74" s="112">
        <v>5.4398148148148144E-4</v>
      </c>
      <c r="W74" s="112">
        <v>1.7870370370370373E-2</v>
      </c>
      <c r="X74" s="112">
        <v>5.212962962962963E-2</v>
      </c>
      <c r="Y74" s="110" t="s">
        <v>838</v>
      </c>
    </row>
    <row r="75" spans="1:42">
      <c r="A75" s="110">
        <v>74</v>
      </c>
      <c r="B75" s="110">
        <v>536</v>
      </c>
      <c r="C75" s="110" t="s">
        <v>839</v>
      </c>
      <c r="D75" s="110" t="s">
        <v>730</v>
      </c>
      <c r="E75" s="110" t="s">
        <v>698</v>
      </c>
      <c r="F75" s="131" t="s">
        <v>1208</v>
      </c>
      <c r="G75" s="131" t="s">
        <v>1345</v>
      </c>
      <c r="H75" s="110" t="s">
        <v>79</v>
      </c>
      <c r="W75" s="112">
        <v>5.2384259259259262E-2</v>
      </c>
      <c r="X75" s="112">
        <v>5.2395833333333336E-2</v>
      </c>
      <c r="Y75" s="110" t="s">
        <v>840</v>
      </c>
    </row>
    <row r="76" spans="1:42">
      <c r="A76" s="110">
        <v>75</v>
      </c>
      <c r="B76" s="110">
        <v>659</v>
      </c>
      <c r="C76" s="110" t="s">
        <v>841</v>
      </c>
      <c r="D76" s="110" t="s">
        <v>688</v>
      </c>
      <c r="E76" s="110" t="s">
        <v>698</v>
      </c>
      <c r="F76" s="131" t="s">
        <v>1209</v>
      </c>
      <c r="G76" s="131" t="s">
        <v>1342</v>
      </c>
      <c r="I76" s="112">
        <v>4.2824074074074075E-3</v>
      </c>
      <c r="J76" s="112">
        <v>2.9629629629629628E-3</v>
      </c>
      <c r="K76" s="112">
        <v>4.0393518518518521E-3</v>
      </c>
      <c r="L76" s="112">
        <v>3.5763888888888894E-3</v>
      </c>
      <c r="M76" s="112">
        <v>3.472222222222222E-3</v>
      </c>
      <c r="N76" s="112">
        <v>3.5416666666666665E-3</v>
      </c>
      <c r="O76" s="112">
        <v>3.5416666666666665E-3</v>
      </c>
      <c r="P76" s="112">
        <v>3.5763888888888894E-3</v>
      </c>
      <c r="Q76" s="112">
        <v>3.5185185185185185E-3</v>
      </c>
      <c r="R76" s="112">
        <v>3.472222222222222E-3</v>
      </c>
      <c r="S76" s="112">
        <v>3.0752314814814816E-2</v>
      </c>
      <c r="T76" s="112">
        <v>5.3240740740740744E-4</v>
      </c>
      <c r="U76" s="112">
        <v>2.3148148148148151E-3</v>
      </c>
      <c r="V76" s="112">
        <v>6.5393518518518517E-3</v>
      </c>
      <c r="W76" s="112">
        <v>1.383101851851852E-2</v>
      </c>
      <c r="X76" s="112">
        <v>5.2407407407407403E-2</v>
      </c>
      <c r="Y76" s="110" t="s">
        <v>842</v>
      </c>
    </row>
    <row r="77" spans="1:42">
      <c r="A77" s="110">
        <v>76</v>
      </c>
      <c r="B77" s="110">
        <v>623</v>
      </c>
      <c r="C77" s="110" t="s">
        <v>843</v>
      </c>
      <c r="D77" s="110" t="s">
        <v>688</v>
      </c>
      <c r="E77" s="110" t="s">
        <v>698</v>
      </c>
      <c r="F77" s="131" t="s">
        <v>1210</v>
      </c>
      <c r="G77" s="131" t="s">
        <v>1344</v>
      </c>
      <c r="I77" s="112">
        <v>4.31712962962963E-3</v>
      </c>
      <c r="J77" s="112">
        <v>2.2222222222222222E-3</v>
      </c>
      <c r="K77" s="112">
        <v>3.8773148148148143E-3</v>
      </c>
      <c r="L77" s="112">
        <v>2.9513888888888888E-3</v>
      </c>
      <c r="M77" s="112">
        <v>2.9861111111111113E-3</v>
      </c>
      <c r="N77" s="112">
        <v>3.0324074074074073E-3</v>
      </c>
      <c r="O77" s="112">
        <v>2.9629629629629628E-3</v>
      </c>
      <c r="P77" s="112">
        <v>2.9861111111111113E-3</v>
      </c>
      <c r="Q77" s="112">
        <v>3.0671296296296297E-3</v>
      </c>
      <c r="R77" s="112">
        <v>2.9282407407407412E-3</v>
      </c>
      <c r="S77" s="112">
        <v>2.6493055555555558E-2</v>
      </c>
      <c r="T77" s="112">
        <v>9.4907407407407408E-4</v>
      </c>
      <c r="U77" s="112">
        <v>3.2870370370370367E-3</v>
      </c>
      <c r="V77" s="112">
        <v>8.5995370370370357E-3</v>
      </c>
      <c r="W77" s="112">
        <v>1.8425925925925925E-2</v>
      </c>
      <c r="X77" s="112">
        <v>5.2418981481481476E-2</v>
      </c>
      <c r="Y77" s="110" t="s">
        <v>844</v>
      </c>
    </row>
    <row r="78" spans="1:42">
      <c r="A78" s="110">
        <v>77</v>
      </c>
      <c r="B78" s="110">
        <v>666</v>
      </c>
      <c r="C78" s="110" t="s">
        <v>845</v>
      </c>
      <c r="D78" s="110" t="s">
        <v>730</v>
      </c>
      <c r="E78" s="110" t="s">
        <v>698</v>
      </c>
      <c r="F78" s="131" t="s">
        <v>1211</v>
      </c>
      <c r="G78" s="131" t="s">
        <v>1342</v>
      </c>
      <c r="H78" s="110" t="s">
        <v>79</v>
      </c>
      <c r="I78" s="112">
        <v>3.9930555555555561E-3</v>
      </c>
      <c r="J78" s="112">
        <v>1.5277777777777779E-3</v>
      </c>
      <c r="K78" s="112">
        <v>4.0856481481481481E-3</v>
      </c>
      <c r="L78" s="112">
        <v>3.3680555555555551E-3</v>
      </c>
      <c r="M78" s="112">
        <v>3.37962962962963E-3</v>
      </c>
      <c r="N78" s="112">
        <v>3.3333333333333335E-3</v>
      </c>
      <c r="O78" s="112">
        <v>3.4027777777777784E-3</v>
      </c>
      <c r="P78" s="112">
        <v>3.3333333333333335E-3</v>
      </c>
      <c r="Q78" s="112">
        <v>3.3217592592592591E-3</v>
      </c>
      <c r="R78" s="112">
        <v>3.4027777777777784E-3</v>
      </c>
      <c r="S78" s="112">
        <v>2.9502314814814815E-2</v>
      </c>
      <c r="T78" s="112">
        <v>6.3657407407407402E-4</v>
      </c>
      <c r="U78" s="112">
        <v>2.8472222222222219E-3</v>
      </c>
      <c r="V78" s="112">
        <v>7.6388888888888886E-3</v>
      </c>
      <c r="W78" s="112">
        <v>1.6747685185185185E-2</v>
      </c>
      <c r="X78" s="112">
        <v>5.2430555555555557E-2</v>
      </c>
      <c r="Y78" s="110" t="s">
        <v>846</v>
      </c>
    </row>
    <row r="79" spans="1:42">
      <c r="A79" s="110">
        <v>78</v>
      </c>
      <c r="B79" s="110">
        <v>619</v>
      </c>
      <c r="C79" s="110" t="s">
        <v>847</v>
      </c>
      <c r="D79" s="110" t="s">
        <v>688</v>
      </c>
      <c r="E79" s="110" t="s">
        <v>698</v>
      </c>
      <c r="F79" s="131" t="s">
        <v>1212</v>
      </c>
      <c r="G79" s="131" t="s">
        <v>1343</v>
      </c>
      <c r="I79" s="112">
        <v>4.2245370370370371E-3</v>
      </c>
      <c r="J79" s="112">
        <v>1.8518518518518517E-3</v>
      </c>
      <c r="K79" s="112">
        <v>3.7962962962962963E-3</v>
      </c>
      <c r="L79" s="112">
        <v>3.2523148148148151E-3</v>
      </c>
      <c r="M79" s="112">
        <v>3.2986111111111111E-3</v>
      </c>
      <c r="N79" s="112">
        <v>3.1944444444444442E-3</v>
      </c>
      <c r="O79" s="112">
        <v>3.2754629629629631E-3</v>
      </c>
      <c r="P79" s="112">
        <v>3.2638888888888891E-3</v>
      </c>
      <c r="Q79" s="112">
        <v>3.472222222222222E-3</v>
      </c>
      <c r="R79" s="112">
        <v>3.2060185185185191E-3</v>
      </c>
      <c r="S79" s="112">
        <v>2.884259259259259E-2</v>
      </c>
      <c r="T79" s="112">
        <v>1.3310185185185185E-3</v>
      </c>
      <c r="U79" s="112">
        <v>2.5694444444444445E-3</v>
      </c>
      <c r="V79" s="112">
        <v>7.789351851851852E-3</v>
      </c>
      <c r="W79" s="112">
        <v>1.6261574074074074E-2</v>
      </c>
      <c r="X79" s="112">
        <v>5.2546296296296292E-2</v>
      </c>
      <c r="Y79" s="110" t="s">
        <v>848</v>
      </c>
    </row>
    <row r="80" spans="1:42">
      <c r="A80" s="110">
        <v>79</v>
      </c>
      <c r="B80" s="110">
        <v>631</v>
      </c>
      <c r="C80" s="110" t="s">
        <v>849</v>
      </c>
      <c r="D80" s="110" t="s">
        <v>688</v>
      </c>
      <c r="E80" s="110" t="s">
        <v>698</v>
      </c>
      <c r="F80" s="131" t="s">
        <v>1213</v>
      </c>
      <c r="G80" s="131" t="s">
        <v>1343</v>
      </c>
      <c r="I80" s="112">
        <v>4.6990740740740743E-3</v>
      </c>
      <c r="J80" s="112">
        <v>1.4351851851851854E-3</v>
      </c>
      <c r="K80" s="112">
        <v>3.0486111111111113E-2</v>
      </c>
      <c r="S80" s="112">
        <v>3.2314814814814817E-2</v>
      </c>
      <c r="T80" s="112">
        <v>5.4398148148148144E-4</v>
      </c>
      <c r="U80" s="112">
        <v>2.3263888888888887E-3</v>
      </c>
      <c r="V80" s="112">
        <v>6.2615740740740748E-3</v>
      </c>
      <c r="W80" s="112">
        <v>1.3634259259259257E-2</v>
      </c>
      <c r="X80" s="112">
        <v>5.2662037037037035E-2</v>
      </c>
      <c r="Y80" s="110" t="s">
        <v>850</v>
      </c>
    </row>
    <row r="81" spans="1:44">
      <c r="A81" s="113">
        <v>80</v>
      </c>
      <c r="B81" s="113">
        <v>444</v>
      </c>
      <c r="C81" s="113" t="s">
        <v>851</v>
      </c>
      <c r="D81" s="113" t="s">
        <v>688</v>
      </c>
      <c r="E81" s="113" t="s">
        <v>698</v>
      </c>
      <c r="F81" s="131" t="s">
        <v>1214</v>
      </c>
      <c r="G81" s="131" t="s">
        <v>1344</v>
      </c>
      <c r="H81" s="113" t="s">
        <v>16</v>
      </c>
      <c r="I81" s="114">
        <v>3.6111111111111114E-3</v>
      </c>
      <c r="J81" s="114">
        <v>1.2037037037037038E-3</v>
      </c>
      <c r="K81" s="112">
        <v>3.5763888888888894E-3</v>
      </c>
      <c r="L81" s="112">
        <v>3.0324074074074073E-3</v>
      </c>
      <c r="M81" s="112">
        <v>2.9745370370370373E-3</v>
      </c>
      <c r="N81" s="112">
        <v>2.9513888888888888E-3</v>
      </c>
      <c r="O81" s="112">
        <v>2.8124999999999995E-3</v>
      </c>
      <c r="P81" s="112">
        <v>3.0092592592592588E-3</v>
      </c>
      <c r="Q81" s="112">
        <v>2.9513888888888888E-3</v>
      </c>
      <c r="R81" s="112">
        <v>2.9166666666666668E-3</v>
      </c>
      <c r="S81" s="114">
        <v>2.8900462962962961E-2</v>
      </c>
      <c r="T81" s="114">
        <v>7.407407407407407E-4</v>
      </c>
      <c r="U81" s="112">
        <v>3.0787037037037037E-3</v>
      </c>
      <c r="V81" s="112">
        <v>8.4375000000000006E-3</v>
      </c>
      <c r="W81" s="114">
        <v>1.8206018518518517E-2</v>
      </c>
      <c r="X81" s="114">
        <v>5.2696759259259263E-2</v>
      </c>
      <c r="Y81" s="113" t="s">
        <v>852</v>
      </c>
      <c r="Z81" s="110" t="s">
        <v>53</v>
      </c>
      <c r="AM81" s="110">
        <v>97</v>
      </c>
    </row>
    <row r="82" spans="1:44">
      <c r="A82" s="110">
        <v>81</v>
      </c>
      <c r="B82" s="110">
        <v>480</v>
      </c>
      <c r="C82" s="110" t="s">
        <v>853</v>
      </c>
      <c r="D82" s="110" t="s">
        <v>688</v>
      </c>
      <c r="E82" s="110" t="s">
        <v>698</v>
      </c>
      <c r="F82" s="131" t="s">
        <v>1215</v>
      </c>
      <c r="G82" s="131" t="s">
        <v>1344</v>
      </c>
      <c r="H82" s="110" t="s">
        <v>767</v>
      </c>
      <c r="I82" s="112">
        <v>5.5787037037037038E-3</v>
      </c>
      <c r="J82" s="112">
        <v>2.8587962962962963E-3</v>
      </c>
      <c r="K82" s="112">
        <v>3.8657407407407408E-3</v>
      </c>
      <c r="L82" s="112">
        <v>3.2638888888888891E-3</v>
      </c>
      <c r="M82" s="112">
        <v>3.2638888888888891E-3</v>
      </c>
      <c r="N82" s="112">
        <v>3.1712962962962958E-3</v>
      </c>
      <c r="O82" s="112">
        <v>3.1828703703703702E-3</v>
      </c>
      <c r="P82" s="112">
        <v>3.2060185185185191E-3</v>
      </c>
      <c r="Q82" s="112">
        <v>3.1365740740740742E-3</v>
      </c>
      <c r="R82" s="112">
        <v>3.3333333333333335E-3</v>
      </c>
      <c r="S82" s="112">
        <v>2.8333333333333332E-2</v>
      </c>
      <c r="T82" s="112">
        <v>1.736111111111111E-3</v>
      </c>
      <c r="U82" s="112">
        <v>2.4305555555555556E-3</v>
      </c>
      <c r="V82" s="112">
        <v>6.7129629629629622E-3</v>
      </c>
      <c r="W82" s="112">
        <v>1.4224537037037037E-2</v>
      </c>
      <c r="X82" s="112">
        <v>5.275462962962963E-2</v>
      </c>
      <c r="Y82" s="110" t="s">
        <v>854</v>
      </c>
    </row>
    <row r="83" spans="1:44">
      <c r="A83" s="123">
        <v>82</v>
      </c>
      <c r="B83" s="123">
        <v>574</v>
      </c>
      <c r="C83" s="123" t="s">
        <v>855</v>
      </c>
      <c r="D83" s="123" t="s">
        <v>730</v>
      </c>
      <c r="E83" s="123" t="s">
        <v>717</v>
      </c>
      <c r="F83" s="131" t="s">
        <v>1216</v>
      </c>
      <c r="G83" s="131" t="s">
        <v>1347</v>
      </c>
      <c r="H83" s="123" t="s">
        <v>44</v>
      </c>
      <c r="I83" s="124">
        <v>5.0694444444444441E-3</v>
      </c>
      <c r="J83" s="124">
        <v>1.3888888888888889E-3</v>
      </c>
      <c r="K83" s="112">
        <v>4.1782407407407402E-3</v>
      </c>
      <c r="L83" s="112">
        <v>3.1712962962962958E-3</v>
      </c>
      <c r="M83" s="112">
        <v>3.2638888888888891E-3</v>
      </c>
      <c r="N83" s="112">
        <v>3.2638888888888891E-3</v>
      </c>
      <c r="O83" s="112">
        <v>3.2986111111111111E-3</v>
      </c>
      <c r="P83" s="112">
        <v>3.2523148148148151E-3</v>
      </c>
      <c r="Q83" s="112">
        <v>3.3217592592592591E-3</v>
      </c>
      <c r="R83" s="112">
        <v>3.3217592592592591E-3</v>
      </c>
      <c r="S83" s="124">
        <v>2.90162037037037E-2</v>
      </c>
      <c r="T83" s="124">
        <v>7.7546296296296304E-4</v>
      </c>
      <c r="U83" s="112">
        <v>2.8356481481481479E-3</v>
      </c>
      <c r="V83" s="112">
        <v>7.7314814814814815E-3</v>
      </c>
      <c r="W83" s="124">
        <v>1.6527777777777777E-2</v>
      </c>
      <c r="X83" s="124">
        <v>5.2812500000000005E-2</v>
      </c>
      <c r="Y83" s="110" t="s">
        <v>856</v>
      </c>
      <c r="Z83" s="110" t="s">
        <v>53</v>
      </c>
      <c r="AG83" s="110">
        <v>100</v>
      </c>
    </row>
    <row r="84" spans="1:44">
      <c r="A84" s="110">
        <v>83</v>
      </c>
      <c r="B84" s="110">
        <v>635</v>
      </c>
      <c r="C84" s="110" t="s">
        <v>857</v>
      </c>
      <c r="D84" s="110" t="s">
        <v>688</v>
      </c>
      <c r="E84" s="110" t="s">
        <v>717</v>
      </c>
      <c r="F84" s="131" t="s">
        <v>1217</v>
      </c>
      <c r="G84" s="131" t="s">
        <v>1350</v>
      </c>
      <c r="H84" s="110" t="s">
        <v>858</v>
      </c>
      <c r="I84" s="112">
        <v>4.155092592592593E-3</v>
      </c>
      <c r="J84" s="112">
        <v>1.3657407407407409E-3</v>
      </c>
      <c r="K84" s="112">
        <v>3.9236111111111112E-3</v>
      </c>
      <c r="L84" s="112">
        <v>3.1944444444444442E-3</v>
      </c>
      <c r="M84" s="112">
        <v>3.1828703703703702E-3</v>
      </c>
      <c r="N84" s="112">
        <v>3.2407407407407406E-3</v>
      </c>
      <c r="O84" s="112">
        <v>3.1134259259259257E-3</v>
      </c>
      <c r="P84" s="112">
        <v>3.1828703703703702E-3</v>
      </c>
      <c r="Q84" s="112">
        <v>3.1365740740740742E-3</v>
      </c>
      <c r="R84" s="112">
        <v>3.1481481481481482E-3</v>
      </c>
      <c r="S84" s="112">
        <v>2.7951388888888887E-2</v>
      </c>
      <c r="T84" s="112">
        <v>7.9861111111111105E-4</v>
      </c>
      <c r="U84" s="112">
        <v>3.2754629629629631E-3</v>
      </c>
      <c r="V84" s="112">
        <v>8.6458333333333335E-3</v>
      </c>
      <c r="W84" s="112">
        <v>1.8506944444444444E-2</v>
      </c>
      <c r="X84" s="112">
        <v>5.2824074074074079E-2</v>
      </c>
      <c r="Y84" s="110" t="s">
        <v>859</v>
      </c>
    </row>
    <row r="85" spans="1:44">
      <c r="A85" s="110">
        <v>84</v>
      </c>
      <c r="B85" s="129">
        <v>644</v>
      </c>
      <c r="C85" s="129" t="s">
        <v>860</v>
      </c>
      <c r="D85" s="129" t="s">
        <v>688</v>
      </c>
      <c r="E85" s="129" t="s">
        <v>717</v>
      </c>
      <c r="F85" s="131" t="s">
        <v>1218</v>
      </c>
      <c r="G85" s="131" t="s">
        <v>1348</v>
      </c>
      <c r="H85" s="129" t="s">
        <v>861</v>
      </c>
      <c r="I85" s="130">
        <v>4.2592592592592595E-3</v>
      </c>
      <c r="J85" s="130">
        <v>1.3773148148148147E-3</v>
      </c>
      <c r="K85" s="112">
        <v>4.0277777777777777E-3</v>
      </c>
      <c r="L85" s="112">
        <v>3.1481481481481482E-3</v>
      </c>
      <c r="M85" s="112">
        <v>3.2175925925925926E-3</v>
      </c>
      <c r="N85" s="112">
        <v>3.483796296296296E-3</v>
      </c>
      <c r="O85" s="112">
        <v>3.1828703703703702E-3</v>
      </c>
      <c r="P85" s="112">
        <v>3.2175925925925926E-3</v>
      </c>
      <c r="Q85" s="112">
        <v>3.1828703703703702E-3</v>
      </c>
      <c r="R85" s="112">
        <v>3.2060185185185191E-3</v>
      </c>
      <c r="S85" s="130">
        <v>2.8483796296296295E-2</v>
      </c>
      <c r="T85" s="130">
        <v>7.8703703703703705E-4</v>
      </c>
      <c r="U85" s="112">
        <v>3.0439814814814821E-3</v>
      </c>
      <c r="V85" s="112">
        <v>8.3796296296296292E-3</v>
      </c>
      <c r="W85" s="130">
        <v>1.7974537037037035E-2</v>
      </c>
      <c r="X85" s="130">
        <v>5.2905092592592594E-2</v>
      </c>
      <c r="Y85" s="110" t="s">
        <v>862</v>
      </c>
      <c r="Z85" s="129" t="s">
        <v>53</v>
      </c>
      <c r="AR85" s="110">
        <v>98</v>
      </c>
    </row>
    <row r="86" spans="1:44">
      <c r="A86" s="110">
        <v>85</v>
      </c>
      <c r="B86" s="110">
        <v>689</v>
      </c>
      <c r="C86" s="110" t="s">
        <v>863</v>
      </c>
      <c r="D86" s="110" t="s">
        <v>688</v>
      </c>
      <c r="E86" s="110" t="s">
        <v>695</v>
      </c>
      <c r="F86" s="131" t="s">
        <v>1219</v>
      </c>
      <c r="G86" s="131" t="s">
        <v>1341</v>
      </c>
      <c r="I86" s="112">
        <v>4.1319444444444442E-3</v>
      </c>
      <c r="J86" s="112">
        <v>1.7824074074074072E-3</v>
      </c>
      <c r="K86" s="112">
        <v>3.7731481481481483E-3</v>
      </c>
      <c r="L86" s="112">
        <v>3.2754629629629631E-3</v>
      </c>
      <c r="M86" s="112">
        <v>3.2986111111111111E-3</v>
      </c>
      <c r="N86" s="112">
        <v>3.2407407407407406E-3</v>
      </c>
      <c r="O86" s="112">
        <v>3.3217592592592591E-3</v>
      </c>
      <c r="P86" s="112">
        <v>3.2523148148148151E-3</v>
      </c>
      <c r="Q86" s="112">
        <v>3.3564814814814811E-3</v>
      </c>
      <c r="R86" s="112">
        <v>3.2638888888888891E-3</v>
      </c>
      <c r="S86" s="112">
        <v>2.8634259259259262E-2</v>
      </c>
      <c r="T86" s="112">
        <v>5.7870370370370378E-4</v>
      </c>
      <c r="U86" s="112">
        <v>2.9976851851851848E-3</v>
      </c>
      <c r="V86" s="112">
        <v>8.1828703703703699E-3</v>
      </c>
      <c r="W86" s="112">
        <v>1.7893518518518517E-2</v>
      </c>
      <c r="X86" s="112">
        <v>5.3043981481481484E-2</v>
      </c>
      <c r="Y86" s="110" t="s">
        <v>864</v>
      </c>
    </row>
    <row r="87" spans="1:44">
      <c r="A87" s="110">
        <v>86</v>
      </c>
      <c r="B87" s="119">
        <v>634</v>
      </c>
      <c r="C87" s="119" t="s">
        <v>865</v>
      </c>
      <c r="D87" s="119" t="s">
        <v>688</v>
      </c>
      <c r="E87" s="119" t="s">
        <v>698</v>
      </c>
      <c r="F87" s="131" t="s">
        <v>1220</v>
      </c>
      <c r="G87" s="131" t="s">
        <v>1344</v>
      </c>
      <c r="H87" s="119" t="s">
        <v>703</v>
      </c>
      <c r="I87" s="120">
        <v>4.8032407407407407E-3</v>
      </c>
      <c r="J87" s="120">
        <v>2.1759259259259258E-3</v>
      </c>
      <c r="K87" s="112">
        <v>3.1828703703703706E-2</v>
      </c>
      <c r="S87" s="120">
        <v>2.7534722222222221E-2</v>
      </c>
      <c r="T87" s="120">
        <v>1.4351851851851854E-3</v>
      </c>
      <c r="U87" s="112">
        <v>2.8819444444444444E-3</v>
      </c>
      <c r="V87" s="112">
        <v>8.0092592592592594E-3</v>
      </c>
      <c r="W87" s="120">
        <v>1.7106481481481483E-2</v>
      </c>
      <c r="X87" s="120">
        <v>5.3090277777777778E-2</v>
      </c>
      <c r="Y87" s="119" t="s">
        <v>866</v>
      </c>
      <c r="Z87" s="110" t="s">
        <v>53</v>
      </c>
      <c r="AM87" s="110">
        <v>96</v>
      </c>
    </row>
    <row r="88" spans="1:44">
      <c r="A88" s="110">
        <v>87</v>
      </c>
      <c r="B88" s="119">
        <v>602</v>
      </c>
      <c r="C88" s="119" t="s">
        <v>867</v>
      </c>
      <c r="D88" s="119" t="s">
        <v>730</v>
      </c>
      <c r="E88" s="119" t="s">
        <v>698</v>
      </c>
      <c r="F88" s="131" t="s">
        <v>1221</v>
      </c>
      <c r="G88" s="131" t="s">
        <v>1342</v>
      </c>
      <c r="H88" s="119" t="s">
        <v>703</v>
      </c>
      <c r="I88" s="120">
        <v>4.386574074074074E-3</v>
      </c>
      <c r="J88" s="120">
        <v>9.7222222222222209E-4</v>
      </c>
      <c r="K88" s="112">
        <v>1.3657407407407408E-2</v>
      </c>
      <c r="S88" s="120">
        <v>2.7905092592592592E-2</v>
      </c>
      <c r="T88" s="120">
        <v>1.3425925925925925E-3</v>
      </c>
      <c r="U88" s="112">
        <v>3.1712962962962958E-3</v>
      </c>
      <c r="V88" s="112">
        <v>8.7499999999999991E-3</v>
      </c>
      <c r="W88" s="120">
        <v>1.8506944444444444E-2</v>
      </c>
      <c r="X88" s="120">
        <v>5.3159722222222226E-2</v>
      </c>
      <c r="Y88" s="119" t="s">
        <v>868</v>
      </c>
      <c r="Z88" s="110" t="s">
        <v>53</v>
      </c>
      <c r="AB88" s="110">
        <v>97</v>
      </c>
    </row>
    <row r="89" spans="1:44">
      <c r="A89" s="110">
        <v>88</v>
      </c>
      <c r="B89" s="110">
        <v>664</v>
      </c>
      <c r="C89" s="110" t="s">
        <v>869</v>
      </c>
      <c r="D89" s="110" t="s">
        <v>688</v>
      </c>
      <c r="E89" s="110" t="s">
        <v>698</v>
      </c>
      <c r="F89" s="131" t="s">
        <v>1222</v>
      </c>
      <c r="G89" s="131" t="s">
        <v>1344</v>
      </c>
      <c r="H89" s="110" t="s">
        <v>13</v>
      </c>
      <c r="I89" s="112">
        <v>4.8263888888888887E-3</v>
      </c>
      <c r="J89" s="112">
        <v>2.0717592592592593E-3</v>
      </c>
      <c r="K89" s="112">
        <v>4.0856481481481481E-3</v>
      </c>
      <c r="L89" s="112">
        <v>3.530092592592592E-3</v>
      </c>
      <c r="M89" s="112">
        <v>3.5763888888888894E-3</v>
      </c>
      <c r="N89" s="112">
        <v>3.5532407407407405E-3</v>
      </c>
      <c r="O89" s="112">
        <v>3.4953703703703705E-3</v>
      </c>
      <c r="P89" s="112">
        <v>3.4375E-3</v>
      </c>
      <c r="Q89" s="112">
        <v>3.4953703703703705E-3</v>
      </c>
      <c r="R89" s="112">
        <v>3.4953703703703705E-3</v>
      </c>
      <c r="S89" s="112">
        <v>3.0648148148148147E-2</v>
      </c>
      <c r="T89" s="112">
        <v>4.1666666666666669E-4</v>
      </c>
      <c r="U89" s="112">
        <v>2.4537037037037036E-3</v>
      </c>
      <c r="V89" s="112">
        <v>6.9212962962962969E-3</v>
      </c>
      <c r="W89" s="112">
        <v>1.5219907407407409E-2</v>
      </c>
      <c r="X89" s="112">
        <v>5.3206018518518521E-2</v>
      </c>
      <c r="Y89" s="110" t="s">
        <v>870</v>
      </c>
      <c r="Z89" s="110" t="s">
        <v>53</v>
      </c>
      <c r="AM89" s="110">
        <v>95</v>
      </c>
    </row>
    <row r="90" spans="1:44">
      <c r="A90" s="110">
        <v>89</v>
      </c>
      <c r="B90" s="110">
        <v>501</v>
      </c>
      <c r="C90" s="110" t="s">
        <v>871</v>
      </c>
      <c r="D90" s="110" t="s">
        <v>688</v>
      </c>
      <c r="E90" s="110" t="s">
        <v>698</v>
      </c>
      <c r="F90" s="131" t="s">
        <v>1223</v>
      </c>
      <c r="G90" s="131" t="s">
        <v>1344</v>
      </c>
      <c r="I90" s="112">
        <v>4.8379629629629632E-3</v>
      </c>
      <c r="J90" s="112">
        <v>2.1874999999999998E-3</v>
      </c>
      <c r="K90" s="112">
        <v>4.0740740740740746E-3</v>
      </c>
      <c r="L90" s="112">
        <v>3.472222222222222E-3</v>
      </c>
      <c r="M90" s="112">
        <v>3.4606481481481485E-3</v>
      </c>
      <c r="N90" s="112">
        <v>3.4606481481481485E-3</v>
      </c>
      <c r="O90" s="112">
        <v>3.4490740740740745E-3</v>
      </c>
      <c r="P90" s="112">
        <v>3.3680555555555551E-3</v>
      </c>
      <c r="Q90" s="112">
        <v>3.37962962962963E-3</v>
      </c>
      <c r="R90" s="112">
        <v>3.3912037037037036E-3</v>
      </c>
      <c r="S90" s="112">
        <v>2.9803240740740741E-2</v>
      </c>
      <c r="T90" s="112">
        <v>9.9537037037037042E-4</v>
      </c>
      <c r="U90" s="112">
        <v>2.6388888888888885E-3</v>
      </c>
      <c r="V90" s="112">
        <v>7.2800925925925915E-3</v>
      </c>
      <c r="W90" s="112">
        <v>1.5682870370370371E-2</v>
      </c>
      <c r="X90" s="112">
        <v>5.3541666666666675E-2</v>
      </c>
      <c r="Y90" s="110" t="s">
        <v>872</v>
      </c>
    </row>
    <row r="91" spans="1:44">
      <c r="A91" s="113">
        <v>90</v>
      </c>
      <c r="B91" s="113">
        <v>462</v>
      </c>
      <c r="C91" s="113" t="s">
        <v>873</v>
      </c>
      <c r="D91" s="113" t="s">
        <v>688</v>
      </c>
      <c r="E91" s="113" t="s">
        <v>717</v>
      </c>
      <c r="F91" s="131" t="s">
        <v>1224</v>
      </c>
      <c r="G91" s="131" t="s">
        <v>1348</v>
      </c>
      <c r="H91" s="113" t="s">
        <v>16</v>
      </c>
      <c r="I91" s="114">
        <v>6.0416666666666665E-3</v>
      </c>
      <c r="J91" s="114">
        <v>1.7592592592592592E-3</v>
      </c>
      <c r="K91" s="112">
        <v>3.7962962962962963E-3</v>
      </c>
      <c r="L91" s="112">
        <v>3.2060185185185191E-3</v>
      </c>
      <c r="M91" s="112">
        <v>3.1597222222222222E-3</v>
      </c>
      <c r="N91" s="112">
        <v>3.2175925925925926E-3</v>
      </c>
      <c r="O91" s="112">
        <v>3.1597222222222222E-3</v>
      </c>
      <c r="P91" s="112">
        <v>3.2175925925925926E-3</v>
      </c>
      <c r="Q91" s="112">
        <v>3.2060185185185191E-3</v>
      </c>
      <c r="R91" s="112">
        <v>3.1828703703703702E-3</v>
      </c>
      <c r="S91" s="114">
        <v>2.7962962962962964E-2</v>
      </c>
      <c r="T91" s="114">
        <v>1.2847222222222223E-3</v>
      </c>
      <c r="U91" s="112">
        <v>2.7662037037037034E-3</v>
      </c>
      <c r="V91" s="112">
        <v>7.6620370370370366E-3</v>
      </c>
      <c r="W91" s="114">
        <v>1.6469907407407405E-2</v>
      </c>
      <c r="X91" s="114">
        <v>5.3553240740740742E-2</v>
      </c>
      <c r="Y91" s="113" t="s">
        <v>874</v>
      </c>
      <c r="Z91" s="110" t="s">
        <v>53</v>
      </c>
      <c r="AR91" s="110">
        <v>97</v>
      </c>
    </row>
    <row r="92" spans="1:44">
      <c r="A92" s="110">
        <v>91</v>
      </c>
      <c r="B92" s="110">
        <v>630</v>
      </c>
      <c r="C92" s="110" t="s">
        <v>875</v>
      </c>
      <c r="D92" s="110" t="s">
        <v>730</v>
      </c>
      <c r="E92" s="110" t="s">
        <v>695</v>
      </c>
      <c r="F92" s="131" t="s">
        <v>1225</v>
      </c>
      <c r="G92" s="131" t="s">
        <v>1344</v>
      </c>
      <c r="I92" s="112">
        <v>4.6412037037037038E-3</v>
      </c>
      <c r="J92" s="112">
        <v>1.1574074074074073E-3</v>
      </c>
      <c r="K92" s="112">
        <v>4.108796296296297E-3</v>
      </c>
      <c r="L92" s="112">
        <v>3.4490740740740745E-3</v>
      </c>
      <c r="M92" s="112">
        <v>3.483796296296296E-3</v>
      </c>
      <c r="N92" s="112">
        <v>3.4490740740740745E-3</v>
      </c>
      <c r="O92" s="112">
        <v>2.7777777777777779E-3</v>
      </c>
      <c r="P92" s="112">
        <v>4.0509259259259257E-3</v>
      </c>
      <c r="Q92" s="112">
        <v>3.4375E-3</v>
      </c>
      <c r="R92" s="112">
        <v>3.5069444444444445E-3</v>
      </c>
      <c r="S92" s="112">
        <v>3.0312499999999996E-2</v>
      </c>
      <c r="T92" s="112">
        <v>8.1018518518518516E-4</v>
      </c>
      <c r="U92" s="112">
        <v>2.8240740740740739E-3</v>
      </c>
      <c r="V92" s="112">
        <v>7.743055555555556E-3</v>
      </c>
      <c r="W92" s="112">
        <v>1.6655092592592593E-2</v>
      </c>
      <c r="X92" s="112">
        <v>5.3622685185185183E-2</v>
      </c>
      <c r="Y92" s="110" t="s">
        <v>876</v>
      </c>
    </row>
    <row r="93" spans="1:44">
      <c r="A93" s="110">
        <v>92</v>
      </c>
      <c r="B93" s="110">
        <v>594</v>
      </c>
      <c r="C93" s="110" t="s">
        <v>877</v>
      </c>
      <c r="D93" s="110" t="s">
        <v>688</v>
      </c>
      <c r="E93" s="110" t="s">
        <v>717</v>
      </c>
      <c r="F93" s="131" t="s">
        <v>1226</v>
      </c>
      <c r="G93" s="131" t="s">
        <v>1347</v>
      </c>
      <c r="H93" s="110" t="s">
        <v>878</v>
      </c>
      <c r="I93" s="112">
        <v>4.8842592592592592E-3</v>
      </c>
      <c r="J93" s="112">
        <v>1.5624999999999999E-3</v>
      </c>
      <c r="K93" s="112">
        <v>3.9236111111111112E-3</v>
      </c>
      <c r="L93" s="112">
        <v>3.2986111111111111E-3</v>
      </c>
      <c r="M93" s="112">
        <v>3.2638888888888891E-3</v>
      </c>
      <c r="N93" s="112">
        <v>3.2175925925925926E-3</v>
      </c>
      <c r="O93" s="112">
        <v>3.2060185185185191E-3</v>
      </c>
      <c r="P93" s="112">
        <v>3.3912037037037036E-3</v>
      </c>
      <c r="Q93" s="112">
        <v>3.1018518518518522E-3</v>
      </c>
      <c r="R93" s="112">
        <v>3.1597222222222222E-3</v>
      </c>
      <c r="S93" s="112">
        <v>2.8483796296296295E-2</v>
      </c>
      <c r="T93" s="112">
        <v>1.1111111111111111E-3</v>
      </c>
      <c r="U93" s="112">
        <v>2.9976851851851848E-3</v>
      </c>
      <c r="V93" s="112">
        <v>8.217592592592594E-3</v>
      </c>
      <c r="W93" s="112">
        <v>1.7604166666666667E-2</v>
      </c>
      <c r="X93" s="112">
        <v>5.3668981481481477E-2</v>
      </c>
      <c r="Y93" s="110" t="s">
        <v>879</v>
      </c>
    </row>
    <row r="94" spans="1:44">
      <c r="A94" s="110">
        <v>93</v>
      </c>
      <c r="B94" s="110">
        <v>598</v>
      </c>
      <c r="C94" s="110" t="s">
        <v>880</v>
      </c>
      <c r="D94" s="110" t="s">
        <v>730</v>
      </c>
      <c r="E94" s="110" t="s">
        <v>717</v>
      </c>
      <c r="F94" s="131" t="s">
        <v>1227</v>
      </c>
      <c r="G94" s="131" t="s">
        <v>1347</v>
      </c>
      <c r="I94" s="112">
        <v>4.9421296296296288E-3</v>
      </c>
      <c r="J94" s="112">
        <v>1.7939814814814815E-3</v>
      </c>
      <c r="K94" s="112">
        <v>4.0393518518518521E-3</v>
      </c>
      <c r="L94" s="112">
        <v>3.3333333333333335E-3</v>
      </c>
      <c r="M94" s="112">
        <v>3.2638888888888891E-3</v>
      </c>
      <c r="N94" s="112">
        <v>3.2754629629629631E-3</v>
      </c>
      <c r="O94" s="112">
        <v>3.2638888888888891E-3</v>
      </c>
      <c r="P94" s="112">
        <v>3.4027777777777784E-3</v>
      </c>
      <c r="Q94" s="112">
        <v>3.530092592592592E-3</v>
      </c>
      <c r="R94" s="112">
        <v>3.0787037037037037E-3</v>
      </c>
      <c r="S94" s="112">
        <v>2.9108796296296296E-2</v>
      </c>
      <c r="T94" s="112">
        <v>1.2731481481481483E-3</v>
      </c>
      <c r="U94" s="112">
        <v>2.9050925925925928E-3</v>
      </c>
      <c r="V94" s="112">
        <v>7.6504629629629631E-3</v>
      </c>
      <c r="W94" s="112">
        <v>1.6620370370370372E-2</v>
      </c>
      <c r="X94" s="112">
        <v>5.3773148148148153E-2</v>
      </c>
      <c r="Y94" s="110" t="s">
        <v>881</v>
      </c>
    </row>
    <row r="95" spans="1:44">
      <c r="A95" s="110">
        <v>93</v>
      </c>
      <c r="B95" s="110">
        <v>649</v>
      </c>
      <c r="C95" s="110" t="s">
        <v>882</v>
      </c>
      <c r="D95" s="110" t="s">
        <v>688</v>
      </c>
      <c r="E95" s="110" t="s">
        <v>698</v>
      </c>
      <c r="F95" s="131" t="s">
        <v>1228</v>
      </c>
      <c r="G95" s="131" t="s">
        <v>1344</v>
      </c>
      <c r="I95" s="112">
        <v>3.9699074074074072E-3</v>
      </c>
      <c r="J95" s="112">
        <v>1.4699074074074074E-3</v>
      </c>
      <c r="K95" s="112">
        <v>3.6805555555555554E-3</v>
      </c>
      <c r="L95" s="112">
        <v>3.1944444444444442E-3</v>
      </c>
      <c r="M95" s="112">
        <v>3.1365740740740742E-3</v>
      </c>
      <c r="N95" s="112">
        <v>3.1018518518518522E-3</v>
      </c>
      <c r="O95" s="112">
        <v>3.1249999999999997E-3</v>
      </c>
      <c r="P95" s="112">
        <v>3.1134259259259257E-3</v>
      </c>
      <c r="Q95" s="112">
        <v>3.0902777777777782E-3</v>
      </c>
      <c r="R95" s="112">
        <v>3.1828703703703702E-3</v>
      </c>
      <c r="S95" s="112">
        <v>3.0497685185185183E-2</v>
      </c>
      <c r="T95" s="112">
        <v>5.9027777777777778E-4</v>
      </c>
      <c r="U95" s="112">
        <v>0.99770833333333331</v>
      </c>
      <c r="V95" s="112">
        <v>5.185185185185185E-3</v>
      </c>
      <c r="W95" s="112">
        <v>1.7210648148148149E-2</v>
      </c>
      <c r="X95" s="112">
        <v>5.3773148148148153E-2</v>
      </c>
      <c r="Y95" s="110" t="s">
        <v>881</v>
      </c>
    </row>
    <row r="96" spans="1:44">
      <c r="A96" s="110">
        <v>95</v>
      </c>
      <c r="B96" s="110">
        <v>478</v>
      </c>
      <c r="C96" s="110" t="s">
        <v>883</v>
      </c>
      <c r="D96" s="110" t="s">
        <v>730</v>
      </c>
      <c r="E96" s="110" t="s">
        <v>698</v>
      </c>
      <c r="F96" s="131" t="s">
        <v>1229</v>
      </c>
      <c r="G96" s="131" t="s">
        <v>1344</v>
      </c>
      <c r="H96" s="110" t="s">
        <v>767</v>
      </c>
      <c r="I96" s="112">
        <v>5.1504629629629635E-3</v>
      </c>
      <c r="J96" s="112">
        <v>2.1874999999999998E-3</v>
      </c>
      <c r="K96" s="112">
        <v>4.2824074074074075E-3</v>
      </c>
      <c r="L96" s="112">
        <v>3.5763888888888894E-3</v>
      </c>
      <c r="M96" s="112">
        <v>3.472222222222222E-3</v>
      </c>
      <c r="N96" s="112">
        <v>3.4027777777777784E-3</v>
      </c>
      <c r="O96" s="112">
        <v>3.3333333333333335E-3</v>
      </c>
      <c r="P96" s="112">
        <v>3.2754629629629631E-3</v>
      </c>
      <c r="Q96" s="112">
        <v>3.3680555555555551E-3</v>
      </c>
      <c r="R96" s="112">
        <v>3.2523148148148151E-3</v>
      </c>
      <c r="S96" s="112">
        <v>2.9872685185185183E-2</v>
      </c>
      <c r="T96" s="112">
        <v>9.7222222222222209E-4</v>
      </c>
      <c r="U96" s="112">
        <v>2.615740740740741E-3</v>
      </c>
      <c r="V96" s="112">
        <v>7.3032407407407412E-3</v>
      </c>
      <c r="W96" s="112">
        <v>1.5659722222222224E-2</v>
      </c>
      <c r="X96" s="112">
        <v>5.3888888888888896E-2</v>
      </c>
      <c r="Y96" s="110" t="s">
        <v>884</v>
      </c>
    </row>
    <row r="97" spans="1:33">
      <c r="A97" s="110">
        <v>96</v>
      </c>
      <c r="B97" s="110">
        <v>648</v>
      </c>
      <c r="C97" s="110" t="s">
        <v>885</v>
      </c>
      <c r="D97" s="110" t="s">
        <v>688</v>
      </c>
      <c r="E97" s="110" t="s">
        <v>717</v>
      </c>
      <c r="F97" s="131" t="s">
        <v>1230</v>
      </c>
      <c r="G97" s="131" t="s">
        <v>1350</v>
      </c>
      <c r="I97" s="112">
        <v>5.7638888888888887E-3</v>
      </c>
      <c r="J97" s="112">
        <v>2.3726851851851851E-3</v>
      </c>
      <c r="K97" s="112">
        <v>4.2939814814814811E-3</v>
      </c>
      <c r="L97" s="112">
        <v>3.8310185185185183E-3</v>
      </c>
      <c r="M97" s="112">
        <v>3.7615740740740739E-3</v>
      </c>
      <c r="N97" s="112">
        <v>3.5995370370370369E-3</v>
      </c>
      <c r="O97" s="112">
        <v>3.4606481481481485E-3</v>
      </c>
      <c r="P97" s="112">
        <v>3.5995370370370369E-3</v>
      </c>
      <c r="Q97" s="112">
        <v>3.6111111111111114E-3</v>
      </c>
      <c r="R97" s="112">
        <v>3.6921296296296298E-3</v>
      </c>
      <c r="S97" s="112">
        <v>3.1921296296296302E-2</v>
      </c>
      <c r="T97" s="112">
        <v>1.25E-3</v>
      </c>
      <c r="U97" s="112">
        <v>3.6226851851851854E-3</v>
      </c>
      <c r="W97" s="112">
        <v>1.2569444444444446E-2</v>
      </c>
      <c r="X97" s="112">
        <v>5.392361111111111E-2</v>
      </c>
      <c r="Y97" s="110" t="s">
        <v>886</v>
      </c>
    </row>
    <row r="98" spans="1:33">
      <c r="A98" s="117">
        <v>97</v>
      </c>
      <c r="B98" s="117">
        <v>645</v>
      </c>
      <c r="C98" s="117" t="s">
        <v>887</v>
      </c>
      <c r="D98" s="117" t="s">
        <v>730</v>
      </c>
      <c r="E98" s="117" t="s">
        <v>695</v>
      </c>
      <c r="F98" s="131" t="s">
        <v>1231</v>
      </c>
      <c r="G98" s="131" t="s">
        <v>1346</v>
      </c>
      <c r="H98" s="117" t="s">
        <v>7</v>
      </c>
      <c r="I98" s="118">
        <v>4.4791666666666669E-3</v>
      </c>
      <c r="J98" s="118">
        <v>1.261574074074074E-3</v>
      </c>
      <c r="K98" s="112">
        <v>4.2708333333333339E-3</v>
      </c>
      <c r="L98" s="112">
        <v>3.2870370370370367E-3</v>
      </c>
      <c r="M98" s="112">
        <v>3.2870370370370367E-3</v>
      </c>
      <c r="N98" s="112">
        <v>3.5995370370370369E-3</v>
      </c>
      <c r="O98" s="112">
        <v>3.2060185185185191E-3</v>
      </c>
      <c r="P98" s="112">
        <v>3.414351851851852E-3</v>
      </c>
      <c r="Q98" s="112">
        <v>3.3449074074074071E-3</v>
      </c>
      <c r="R98" s="112">
        <v>3.3333333333333335E-3</v>
      </c>
      <c r="S98" s="118">
        <v>2.9722222222222219E-2</v>
      </c>
      <c r="T98" s="118">
        <v>1.0879629629629629E-3</v>
      </c>
      <c r="U98" s="112">
        <v>3.1828703703703702E-3</v>
      </c>
      <c r="V98" s="112">
        <v>8.7037037037037031E-3</v>
      </c>
      <c r="W98" s="118">
        <v>1.7384259259259262E-2</v>
      </c>
      <c r="X98" s="118">
        <v>5.395833333333333E-2</v>
      </c>
      <c r="Y98" s="117" t="s">
        <v>888</v>
      </c>
      <c r="Z98" s="110" t="s">
        <v>53</v>
      </c>
      <c r="AF98" s="110">
        <v>98</v>
      </c>
    </row>
    <row r="99" spans="1:33">
      <c r="A99" s="110">
        <v>98</v>
      </c>
      <c r="B99" s="110">
        <v>577</v>
      </c>
      <c r="C99" s="110" t="s">
        <v>889</v>
      </c>
      <c r="D99" s="110" t="s">
        <v>688</v>
      </c>
      <c r="E99" s="110" t="s">
        <v>695</v>
      </c>
      <c r="F99" s="131" t="s">
        <v>1232</v>
      </c>
      <c r="G99" s="131" t="s">
        <v>1341</v>
      </c>
      <c r="I99" s="112">
        <v>4.7800925925925919E-3</v>
      </c>
      <c r="J99" s="112">
        <v>1.1921296296296296E-3</v>
      </c>
      <c r="K99" s="112">
        <v>3.7268518518518514E-3</v>
      </c>
      <c r="L99" s="112">
        <v>3.3449074074074071E-3</v>
      </c>
      <c r="M99" s="112">
        <v>3.2870370370370367E-3</v>
      </c>
      <c r="N99" s="112">
        <v>3.2291666666666666E-3</v>
      </c>
      <c r="O99" s="112">
        <v>3.1944444444444442E-3</v>
      </c>
      <c r="P99" s="112">
        <v>3.2060185185185191E-3</v>
      </c>
      <c r="Q99" s="112">
        <v>3.0324074074074073E-3</v>
      </c>
      <c r="R99" s="112">
        <v>3.5532407407407405E-3</v>
      </c>
      <c r="S99" s="112">
        <v>2.8530092592592593E-2</v>
      </c>
      <c r="T99" s="112">
        <v>8.6805555555555551E-4</v>
      </c>
      <c r="U99" s="112">
        <v>3.2175925925925926E-3</v>
      </c>
      <c r="V99" s="112">
        <v>8.5995370370370357E-3</v>
      </c>
      <c r="W99" s="112">
        <v>1.8634259259259257E-2</v>
      </c>
      <c r="X99" s="112">
        <v>5.4027777777777779E-2</v>
      </c>
      <c r="Y99" s="110" t="s">
        <v>890</v>
      </c>
    </row>
    <row r="100" spans="1:33">
      <c r="A100" s="117">
        <v>99</v>
      </c>
      <c r="B100" s="117">
        <v>650</v>
      </c>
      <c r="C100" s="117" t="s">
        <v>891</v>
      </c>
      <c r="D100" s="117" t="s">
        <v>730</v>
      </c>
      <c r="E100" s="117" t="s">
        <v>717</v>
      </c>
      <c r="F100" s="131" t="s">
        <v>1233</v>
      </c>
      <c r="G100" s="131" t="s">
        <v>1347</v>
      </c>
      <c r="H100" s="117" t="s">
        <v>7</v>
      </c>
      <c r="I100" s="118">
        <v>4.6412037037037038E-3</v>
      </c>
      <c r="J100" s="118">
        <v>1.0185185185185186E-3</v>
      </c>
      <c r="K100" s="112">
        <v>4.409722222222222E-3</v>
      </c>
      <c r="L100" s="112">
        <v>3.2175925925925926E-3</v>
      </c>
      <c r="M100" s="112">
        <v>3.3101851851851851E-3</v>
      </c>
      <c r="N100" s="112">
        <v>3.1828703703703702E-3</v>
      </c>
      <c r="O100" s="112">
        <v>3.2175925925925926E-3</v>
      </c>
      <c r="P100" s="112">
        <v>3.1597222222222222E-3</v>
      </c>
      <c r="Q100" s="112">
        <v>3.0787037037037037E-3</v>
      </c>
      <c r="R100" s="112">
        <v>3.1597222222222222E-3</v>
      </c>
      <c r="S100" s="118">
        <v>3.1863425925925927E-2</v>
      </c>
      <c r="T100" s="118">
        <v>1.25E-3</v>
      </c>
      <c r="U100" s="112">
        <v>2.627314814814815E-3</v>
      </c>
      <c r="V100" s="112">
        <v>7.0717592592592594E-3</v>
      </c>
      <c r="W100" s="118">
        <v>1.5300925925925926E-2</v>
      </c>
      <c r="X100" s="118">
        <v>5.409722222222222E-2</v>
      </c>
      <c r="Y100" s="117" t="s">
        <v>892</v>
      </c>
      <c r="Z100" s="110" t="s">
        <v>53</v>
      </c>
      <c r="AG100" s="110">
        <v>99</v>
      </c>
    </row>
    <row r="101" spans="1:33">
      <c r="A101" s="110">
        <v>100</v>
      </c>
      <c r="B101" s="110">
        <v>592</v>
      </c>
      <c r="C101" s="110" t="s">
        <v>894</v>
      </c>
      <c r="D101" s="110" t="s">
        <v>730</v>
      </c>
      <c r="E101" s="110" t="s">
        <v>698</v>
      </c>
      <c r="F101" s="131" t="s">
        <v>1207</v>
      </c>
      <c r="G101" s="131" t="s">
        <v>1343</v>
      </c>
      <c r="H101" s="110" t="s">
        <v>895</v>
      </c>
      <c r="I101" s="112">
        <v>4.3518518518518515E-3</v>
      </c>
      <c r="J101" s="112">
        <v>7.9861111111111105E-4</v>
      </c>
      <c r="K101" s="112">
        <v>3.7268518518518514E-3</v>
      </c>
      <c r="L101" s="112">
        <v>3.2986111111111111E-3</v>
      </c>
      <c r="M101" s="112">
        <v>3.3333333333333335E-3</v>
      </c>
      <c r="N101" s="112">
        <v>3.3449074074074071E-3</v>
      </c>
      <c r="O101" s="112">
        <v>3.3333333333333335E-3</v>
      </c>
      <c r="P101" s="112">
        <v>3.3217592592592591E-3</v>
      </c>
      <c r="Q101" s="112">
        <v>3.472222222222222E-3</v>
      </c>
      <c r="R101" s="112">
        <v>3.3217592592592591E-3</v>
      </c>
      <c r="S101" s="112">
        <v>2.929398148148148E-2</v>
      </c>
      <c r="T101" s="112">
        <v>3.3564814814814812E-4</v>
      </c>
      <c r="U101" s="112">
        <v>3.1944444444444442E-3</v>
      </c>
      <c r="V101" s="112">
        <v>8.9699074074074073E-3</v>
      </c>
      <c r="W101" s="112">
        <v>1.9340277777777779E-2</v>
      </c>
      <c r="X101" s="112">
        <v>5.4155092592592595E-2</v>
      </c>
      <c r="Y101" s="110" t="s">
        <v>893</v>
      </c>
    </row>
    <row r="102" spans="1:33">
      <c r="A102" s="110">
        <v>102</v>
      </c>
      <c r="B102" s="110">
        <v>552</v>
      </c>
      <c r="C102" s="110" t="s">
        <v>896</v>
      </c>
      <c r="D102" s="110" t="s">
        <v>688</v>
      </c>
      <c r="E102" s="110" t="s">
        <v>698</v>
      </c>
      <c r="F102" s="131" t="s">
        <v>1234</v>
      </c>
      <c r="G102" s="131" t="s">
        <v>1343</v>
      </c>
      <c r="I102" s="112">
        <v>5.2199074074074066E-3</v>
      </c>
      <c r="J102" s="112">
        <v>1.8981481481481482E-3</v>
      </c>
      <c r="K102" s="112">
        <v>3.7615740740740739E-3</v>
      </c>
      <c r="L102" s="112">
        <v>3.2870370370370367E-3</v>
      </c>
      <c r="M102" s="112">
        <v>3.3101851851851851E-3</v>
      </c>
      <c r="N102" s="112">
        <v>3.1365740740740742E-3</v>
      </c>
      <c r="O102" s="112">
        <v>3.1828703703703702E-3</v>
      </c>
      <c r="P102" s="112">
        <v>3.1597222222222222E-3</v>
      </c>
      <c r="Q102" s="112">
        <v>3.2175925925925926E-3</v>
      </c>
      <c r="R102" s="112">
        <v>3.2175925925925926E-3</v>
      </c>
      <c r="S102" s="112">
        <v>2.8240740740740736E-2</v>
      </c>
      <c r="T102" s="112">
        <v>1.3310185185185185E-3</v>
      </c>
      <c r="U102" s="112">
        <v>3.0671296296296297E-3</v>
      </c>
      <c r="V102" s="112">
        <v>8.2523148148148148E-3</v>
      </c>
      <c r="W102" s="112">
        <v>1.7499999999999998E-2</v>
      </c>
      <c r="X102" s="112">
        <v>5.4212962962962963E-2</v>
      </c>
      <c r="Y102" s="110" t="s">
        <v>897</v>
      </c>
    </row>
    <row r="103" spans="1:33">
      <c r="A103" s="110">
        <v>103</v>
      </c>
      <c r="B103" s="110">
        <v>576</v>
      </c>
      <c r="C103" s="110" t="s">
        <v>898</v>
      </c>
      <c r="D103" s="110" t="s">
        <v>688</v>
      </c>
      <c r="E103" s="110" t="s">
        <v>698</v>
      </c>
      <c r="F103" s="131" t="s">
        <v>1235</v>
      </c>
      <c r="G103" s="131" t="s">
        <v>1344</v>
      </c>
      <c r="I103" s="112">
        <v>0.14836805555555554</v>
      </c>
      <c r="W103" s="112">
        <v>0.90584490740740742</v>
      </c>
      <c r="X103" s="112">
        <v>5.4212962962962963E-2</v>
      </c>
      <c r="Y103" s="110" t="s">
        <v>897</v>
      </c>
    </row>
    <row r="104" spans="1:33">
      <c r="A104" s="110">
        <v>104</v>
      </c>
      <c r="B104" s="110">
        <v>521</v>
      </c>
      <c r="C104" s="110" t="s">
        <v>899</v>
      </c>
      <c r="D104" s="110" t="s">
        <v>688</v>
      </c>
      <c r="E104" s="110" t="s">
        <v>698</v>
      </c>
      <c r="F104" s="131" t="s">
        <v>1236</v>
      </c>
      <c r="G104" s="131" t="s">
        <v>1345</v>
      </c>
      <c r="I104" s="112">
        <v>5.8680555555555543E-3</v>
      </c>
      <c r="J104" s="112">
        <v>1.6435185185185183E-3</v>
      </c>
      <c r="K104" s="112">
        <v>3.9814814814814817E-3</v>
      </c>
      <c r="L104" s="112">
        <v>3.472222222222222E-3</v>
      </c>
      <c r="M104" s="112">
        <v>3.8194444444444443E-3</v>
      </c>
      <c r="N104" s="112">
        <v>3.1249999999999997E-3</v>
      </c>
      <c r="O104" s="112">
        <v>3.0324074074074073E-3</v>
      </c>
      <c r="P104" s="112">
        <v>3.3564814814814811E-3</v>
      </c>
      <c r="Q104" s="112">
        <v>3.1481481481481482E-3</v>
      </c>
      <c r="R104" s="112">
        <v>2.9513888888888888E-3</v>
      </c>
      <c r="S104" s="112">
        <v>2.9155092592592594E-2</v>
      </c>
      <c r="T104" s="112">
        <v>7.6388888888888893E-4</v>
      </c>
      <c r="U104" s="112">
        <v>3.0787037037037037E-3</v>
      </c>
      <c r="V104" s="112">
        <v>7.9861111111111122E-3</v>
      </c>
      <c r="W104" s="112">
        <v>1.6759259259259258E-2</v>
      </c>
      <c r="X104" s="112">
        <v>5.4236111111111117E-2</v>
      </c>
      <c r="Y104" s="110" t="s">
        <v>900</v>
      </c>
    </row>
    <row r="105" spans="1:33">
      <c r="A105" s="110">
        <v>105</v>
      </c>
      <c r="B105" s="110">
        <v>563</v>
      </c>
      <c r="C105" s="110" t="s">
        <v>901</v>
      </c>
      <c r="D105" s="110" t="s">
        <v>688</v>
      </c>
      <c r="E105" s="110" t="s">
        <v>698</v>
      </c>
      <c r="F105" s="131" t="s">
        <v>1237</v>
      </c>
      <c r="G105" s="131" t="s">
        <v>1344</v>
      </c>
      <c r="I105" s="112">
        <v>4.8379629629629632E-3</v>
      </c>
      <c r="J105" s="112">
        <v>2.0601851851851853E-3</v>
      </c>
      <c r="K105" s="112">
        <v>3.7152777777777774E-3</v>
      </c>
      <c r="L105" s="112">
        <v>3.2638888888888891E-3</v>
      </c>
      <c r="M105" s="112">
        <v>3.2754629629629631E-3</v>
      </c>
      <c r="N105" s="112">
        <v>3.2291666666666666E-3</v>
      </c>
      <c r="O105" s="112">
        <v>3.2523148148148151E-3</v>
      </c>
      <c r="P105" s="112">
        <v>3.2175925925925926E-3</v>
      </c>
      <c r="Q105" s="112">
        <v>3.2407407407407406E-3</v>
      </c>
      <c r="R105" s="112">
        <v>3.2407407407407406E-3</v>
      </c>
      <c r="S105" s="112">
        <v>2.8356481481481483E-2</v>
      </c>
      <c r="T105" s="112">
        <v>9.3750000000000007E-4</v>
      </c>
      <c r="U105" s="112">
        <v>3.0324074074074073E-3</v>
      </c>
      <c r="V105" s="112">
        <v>8.518518518518519E-3</v>
      </c>
      <c r="W105" s="112">
        <v>1.8020833333333333E-2</v>
      </c>
      <c r="X105" s="112">
        <v>5.424768518518519E-2</v>
      </c>
      <c r="Y105" s="110" t="s">
        <v>902</v>
      </c>
    </row>
    <row r="106" spans="1:33">
      <c r="A106" s="110">
        <v>106</v>
      </c>
      <c r="B106" s="110">
        <v>543</v>
      </c>
      <c r="C106" s="110" t="s">
        <v>903</v>
      </c>
      <c r="D106" s="110" t="s">
        <v>688</v>
      </c>
      <c r="E106" s="110" t="s">
        <v>717</v>
      </c>
      <c r="F106" s="131" t="s">
        <v>1238</v>
      </c>
      <c r="G106" s="131" t="s">
        <v>1348</v>
      </c>
      <c r="I106" s="112">
        <v>5.4282407407407404E-3</v>
      </c>
      <c r="J106" s="112">
        <v>1.6087962962962963E-3</v>
      </c>
      <c r="K106" s="112">
        <v>3.9004629629629632E-3</v>
      </c>
      <c r="L106" s="112">
        <v>3.37962962962963E-3</v>
      </c>
      <c r="M106" s="112">
        <v>3.3564814814814811E-3</v>
      </c>
      <c r="N106" s="112">
        <v>3.3333333333333335E-3</v>
      </c>
      <c r="O106" s="112">
        <v>3.2754629629629631E-3</v>
      </c>
      <c r="P106" s="112">
        <v>3.2523148148148151E-3</v>
      </c>
      <c r="Q106" s="112">
        <v>3.3217592592592591E-3</v>
      </c>
      <c r="R106" s="112">
        <v>3.1828703703703702E-3</v>
      </c>
      <c r="S106" s="112">
        <v>2.8900462962962961E-2</v>
      </c>
      <c r="T106" s="112">
        <v>9.8379629629629642E-4</v>
      </c>
      <c r="U106" s="112">
        <v>2.8240740740740739E-3</v>
      </c>
      <c r="V106" s="112">
        <v>8.1597222222222227E-3</v>
      </c>
      <c r="W106" s="112">
        <v>1.7430555555555557E-2</v>
      </c>
      <c r="X106" s="112">
        <v>5.4398148148148147E-2</v>
      </c>
      <c r="Y106" s="110" t="s">
        <v>904</v>
      </c>
    </row>
    <row r="107" spans="1:33">
      <c r="A107" s="110">
        <v>107</v>
      </c>
      <c r="B107" s="110">
        <v>487</v>
      </c>
      <c r="C107" s="110" t="s">
        <v>905</v>
      </c>
      <c r="D107" s="110" t="s">
        <v>688</v>
      </c>
      <c r="E107" s="110" t="s">
        <v>717</v>
      </c>
      <c r="F107" s="131" t="s">
        <v>1239</v>
      </c>
      <c r="G107" s="131" t="s">
        <v>1350</v>
      </c>
      <c r="I107" s="112">
        <v>5.9027777777777776E-3</v>
      </c>
      <c r="J107" s="112">
        <v>1.2847222222222223E-3</v>
      </c>
      <c r="K107" s="112">
        <v>3.8888888888888883E-3</v>
      </c>
      <c r="L107" s="112">
        <v>3.3217592592592591E-3</v>
      </c>
      <c r="M107" s="112">
        <v>3.4027777777777784E-3</v>
      </c>
      <c r="N107" s="112">
        <v>3.425925925925926E-3</v>
      </c>
      <c r="O107" s="112">
        <v>3.3564814814814811E-3</v>
      </c>
      <c r="P107" s="112">
        <v>3.3449074074074071E-3</v>
      </c>
      <c r="Q107" s="112">
        <v>3.3449074074074071E-3</v>
      </c>
      <c r="R107" s="112">
        <v>3.2291666666666666E-3</v>
      </c>
      <c r="S107" s="112">
        <v>2.9224537037037038E-2</v>
      </c>
      <c r="T107" s="112">
        <v>8.564814814814815E-4</v>
      </c>
      <c r="U107" s="112">
        <v>2.9745370370370373E-3</v>
      </c>
      <c r="V107" s="112">
        <v>7.905092592592592E-3</v>
      </c>
      <c r="W107" s="112">
        <v>1.7187499999999998E-2</v>
      </c>
      <c r="X107" s="112">
        <v>5.4490740740740735E-2</v>
      </c>
      <c r="Y107" s="110" t="s">
        <v>906</v>
      </c>
    </row>
    <row r="108" spans="1:33">
      <c r="A108" s="110">
        <v>108</v>
      </c>
      <c r="B108" s="110">
        <v>569</v>
      </c>
      <c r="C108" s="110" t="s">
        <v>907</v>
      </c>
      <c r="D108" s="110" t="s">
        <v>688</v>
      </c>
      <c r="E108" s="110" t="s">
        <v>698</v>
      </c>
      <c r="F108" s="131" t="s">
        <v>1240</v>
      </c>
      <c r="G108" s="131" t="s">
        <v>1344</v>
      </c>
      <c r="I108" s="112">
        <v>4.409722222222222E-3</v>
      </c>
      <c r="J108" s="112">
        <v>2.2916666666666667E-3</v>
      </c>
      <c r="K108" s="112">
        <v>4.0162037037037033E-3</v>
      </c>
      <c r="L108" s="112">
        <v>3.2986111111111111E-3</v>
      </c>
      <c r="M108" s="112">
        <v>3.1712962962962958E-3</v>
      </c>
      <c r="N108" s="112">
        <v>3.2986111111111111E-3</v>
      </c>
      <c r="O108" s="112">
        <v>3.2986111111111111E-3</v>
      </c>
      <c r="P108" s="112">
        <v>3.5416666666666665E-3</v>
      </c>
      <c r="Q108" s="112">
        <v>3.3449074074074071E-3</v>
      </c>
      <c r="R108" s="112">
        <v>3.3217592592592591E-3</v>
      </c>
      <c r="S108" s="112">
        <v>2.929398148148148E-2</v>
      </c>
      <c r="T108" s="112">
        <v>1.2384259259259258E-3</v>
      </c>
      <c r="U108" s="112">
        <v>2.8819444444444444E-3</v>
      </c>
      <c r="V108" s="112">
        <v>8.0439814814814818E-3</v>
      </c>
      <c r="W108" s="112">
        <v>1.7245370370370369E-2</v>
      </c>
      <c r="X108" s="112">
        <v>5.4502314814814816E-2</v>
      </c>
      <c r="Y108" s="110" t="s">
        <v>908</v>
      </c>
    </row>
    <row r="109" spans="1:33">
      <c r="A109" s="110">
        <v>109</v>
      </c>
      <c r="B109" s="110">
        <v>656</v>
      </c>
      <c r="C109" s="110" t="s">
        <v>909</v>
      </c>
      <c r="D109" s="110" t="s">
        <v>688</v>
      </c>
      <c r="E109" s="110" t="s">
        <v>698</v>
      </c>
      <c r="F109" s="131" t="s">
        <v>1241</v>
      </c>
      <c r="G109" s="131" t="s">
        <v>1349</v>
      </c>
      <c r="H109" s="110" t="s">
        <v>910</v>
      </c>
      <c r="I109" s="112">
        <v>3.7615740740740739E-3</v>
      </c>
      <c r="J109" s="112">
        <v>1.1574074074074073E-3</v>
      </c>
      <c r="K109" s="112">
        <v>4.0856481481481481E-3</v>
      </c>
      <c r="L109" s="112">
        <v>3.530092592592592E-3</v>
      </c>
      <c r="M109" s="112">
        <v>3.483796296296296E-3</v>
      </c>
      <c r="N109" s="112">
        <v>3.5995370370370369E-3</v>
      </c>
      <c r="O109" s="112">
        <v>3.5069444444444445E-3</v>
      </c>
      <c r="P109" s="112">
        <v>3.4953703703703705E-3</v>
      </c>
      <c r="Q109" s="112">
        <v>3.6689814814814814E-3</v>
      </c>
      <c r="R109" s="112">
        <v>3.6226851851851854E-3</v>
      </c>
      <c r="S109" s="112">
        <v>3.4525462962962966E-2</v>
      </c>
      <c r="T109" s="112">
        <v>6.5972222222222213E-4</v>
      </c>
      <c r="U109" s="112">
        <v>0.99743055555555549</v>
      </c>
      <c r="V109" s="112">
        <v>5.0462962962962961E-3</v>
      </c>
      <c r="W109" s="112">
        <v>1.462962962962963E-2</v>
      </c>
      <c r="X109" s="112">
        <v>5.4756944444444448E-2</v>
      </c>
      <c r="Y109" s="110" t="s">
        <v>911</v>
      </c>
    </row>
    <row r="110" spans="1:33">
      <c r="A110" s="110">
        <v>110</v>
      </c>
      <c r="B110" s="110">
        <v>533</v>
      </c>
      <c r="C110" s="110" t="s">
        <v>912</v>
      </c>
      <c r="D110" s="110" t="s">
        <v>688</v>
      </c>
      <c r="E110" s="110" t="s">
        <v>698</v>
      </c>
      <c r="F110" s="131" t="s">
        <v>1242</v>
      </c>
      <c r="G110" s="131" t="s">
        <v>1342</v>
      </c>
      <c r="I110" s="112">
        <v>4.7569444444444447E-3</v>
      </c>
      <c r="J110" s="112">
        <v>2.3379629629629631E-3</v>
      </c>
      <c r="K110" s="112">
        <v>3.8657407407407408E-3</v>
      </c>
      <c r="L110" s="112">
        <v>3.3101851851851851E-3</v>
      </c>
      <c r="M110" s="112">
        <v>3.3449074074074071E-3</v>
      </c>
      <c r="N110" s="112">
        <v>3.2986111111111111E-3</v>
      </c>
      <c r="O110" s="112">
        <v>3.1597222222222222E-3</v>
      </c>
      <c r="P110" s="112">
        <v>3.2754629629629631E-3</v>
      </c>
      <c r="Q110" s="112">
        <v>3.1249999999999997E-3</v>
      </c>
      <c r="R110" s="112">
        <v>3.2060185185185191E-3</v>
      </c>
      <c r="S110" s="112">
        <v>2.8518518518518523E-2</v>
      </c>
      <c r="T110" s="112">
        <v>1.5740740740740741E-3</v>
      </c>
      <c r="U110" s="112">
        <v>2.8703703703703708E-3</v>
      </c>
      <c r="V110" s="112">
        <v>8.2523148148148148E-3</v>
      </c>
      <c r="W110" s="112">
        <v>1.7592592592592594E-2</v>
      </c>
      <c r="X110" s="112">
        <v>5.4803240740740743E-2</v>
      </c>
      <c r="Y110" s="110" t="s">
        <v>913</v>
      </c>
    </row>
    <row r="111" spans="1:33">
      <c r="A111" s="110">
        <v>111</v>
      </c>
      <c r="B111" s="110">
        <v>561</v>
      </c>
      <c r="C111" s="110" t="s">
        <v>914</v>
      </c>
      <c r="D111" s="110" t="s">
        <v>688</v>
      </c>
      <c r="E111" s="110" t="s">
        <v>695</v>
      </c>
      <c r="F111" s="131" t="s">
        <v>1171</v>
      </c>
      <c r="G111" s="131" t="s">
        <v>1341</v>
      </c>
      <c r="I111" s="112">
        <v>4.8726851851851856E-3</v>
      </c>
      <c r="J111" s="112">
        <v>1.9444444444444442E-3</v>
      </c>
      <c r="K111" s="112">
        <v>3.9236111111111112E-3</v>
      </c>
      <c r="L111" s="112">
        <v>3.2870370370370367E-3</v>
      </c>
      <c r="M111" s="112">
        <v>3.3564814814814811E-3</v>
      </c>
      <c r="N111" s="112">
        <v>3.2870370370370367E-3</v>
      </c>
      <c r="O111" s="112">
        <v>3.2638888888888891E-3</v>
      </c>
      <c r="P111" s="112">
        <v>3.2870370370370367E-3</v>
      </c>
      <c r="Q111" s="112">
        <v>3.2638888888888891E-3</v>
      </c>
      <c r="R111" s="112">
        <v>3.2523148148148151E-3</v>
      </c>
      <c r="S111" s="112">
        <v>2.8807870370370373E-2</v>
      </c>
      <c r="T111" s="112">
        <v>9.0277777777777784E-4</v>
      </c>
      <c r="U111" s="112">
        <v>3.2407407407407406E-3</v>
      </c>
      <c r="V111" s="112">
        <v>8.5879629629629622E-3</v>
      </c>
      <c r="W111" s="112">
        <v>1.8449074074074073E-2</v>
      </c>
      <c r="X111" s="112">
        <v>5.5011574074074067E-2</v>
      </c>
      <c r="Y111" s="110" t="s">
        <v>915</v>
      </c>
    </row>
    <row r="112" spans="1:33">
      <c r="A112" s="110">
        <v>112</v>
      </c>
      <c r="B112" s="110">
        <v>588</v>
      </c>
      <c r="C112" s="110" t="s">
        <v>916</v>
      </c>
      <c r="D112" s="110" t="s">
        <v>688</v>
      </c>
      <c r="E112" s="110" t="s">
        <v>698</v>
      </c>
      <c r="F112" s="131" t="s">
        <v>1189</v>
      </c>
      <c r="G112" s="131" t="s">
        <v>1349</v>
      </c>
      <c r="I112" s="112">
        <v>4.409722222222222E-3</v>
      </c>
      <c r="J112" s="112">
        <v>1.4583333333333334E-3</v>
      </c>
      <c r="K112" s="112">
        <v>4.3055555555555555E-3</v>
      </c>
      <c r="L112" s="112">
        <v>3.4375E-3</v>
      </c>
      <c r="M112" s="112">
        <v>3.3912037037037036E-3</v>
      </c>
      <c r="N112" s="112">
        <v>3.37962962962963E-3</v>
      </c>
      <c r="O112" s="112">
        <v>3.3564814814814811E-3</v>
      </c>
      <c r="P112" s="112">
        <v>3.472222222222222E-3</v>
      </c>
      <c r="Q112" s="112">
        <v>3.5879629629629629E-3</v>
      </c>
      <c r="R112" s="112">
        <v>3.9930555555555561E-3</v>
      </c>
      <c r="S112" s="112">
        <v>3.0277777777777778E-2</v>
      </c>
      <c r="T112" s="112">
        <v>5.9027777777777778E-4</v>
      </c>
      <c r="U112" s="112">
        <v>2.9861111111111113E-3</v>
      </c>
      <c r="V112" s="112">
        <v>8.5995370370370357E-3</v>
      </c>
      <c r="W112" s="112">
        <v>1.8460648148148146E-2</v>
      </c>
      <c r="X112" s="112">
        <v>5.5231481481481486E-2</v>
      </c>
      <c r="Y112" s="110" t="s">
        <v>917</v>
      </c>
    </row>
    <row r="113" spans="1:42">
      <c r="A113" s="110">
        <v>113</v>
      </c>
      <c r="B113" s="110">
        <v>526</v>
      </c>
      <c r="C113" s="110" t="s">
        <v>918</v>
      </c>
      <c r="D113" s="110" t="s">
        <v>688</v>
      </c>
      <c r="E113" s="110" t="s">
        <v>695</v>
      </c>
      <c r="F113" s="131" t="s">
        <v>1243</v>
      </c>
      <c r="G113" s="131" t="s">
        <v>1341</v>
      </c>
      <c r="I113" s="112">
        <v>5.347222222222222E-3</v>
      </c>
      <c r="J113" s="112">
        <v>2.1527777777777778E-3</v>
      </c>
      <c r="K113" s="112">
        <v>3.6111111111111114E-3</v>
      </c>
      <c r="L113" s="112">
        <v>3.1365740740740742E-3</v>
      </c>
      <c r="M113" s="112">
        <v>3.0555555555555557E-3</v>
      </c>
      <c r="N113" s="112">
        <v>3.0671296296296297E-3</v>
      </c>
      <c r="O113" s="112">
        <v>3.1481481481481482E-3</v>
      </c>
      <c r="P113" s="112">
        <v>3.1134259259259257E-3</v>
      </c>
      <c r="Q113" s="112">
        <v>2.9976851851851848E-3</v>
      </c>
      <c r="R113" s="112">
        <v>3.0787037037037037E-3</v>
      </c>
      <c r="S113" s="112">
        <v>3.0208333333333334E-2</v>
      </c>
      <c r="T113" s="112">
        <v>9.9537037037037042E-4</v>
      </c>
      <c r="U113" s="112">
        <v>2.8356481481481479E-3</v>
      </c>
      <c r="V113" s="112">
        <v>7.7546296296296287E-3</v>
      </c>
      <c r="W113" s="112">
        <v>1.6643518518518519E-2</v>
      </c>
      <c r="X113" s="112">
        <v>5.5381944444444442E-2</v>
      </c>
      <c r="Y113" s="110" t="s">
        <v>919</v>
      </c>
    </row>
    <row r="114" spans="1:42">
      <c r="A114" s="117">
        <v>114</v>
      </c>
      <c r="B114" s="117">
        <v>600</v>
      </c>
      <c r="C114" s="117" t="s">
        <v>920</v>
      </c>
      <c r="D114" s="117" t="s">
        <v>688</v>
      </c>
      <c r="E114" s="117" t="s">
        <v>698</v>
      </c>
      <c r="F114" s="131" t="s">
        <v>1244</v>
      </c>
      <c r="G114" s="131" t="s">
        <v>1344</v>
      </c>
      <c r="H114" s="117" t="s">
        <v>7</v>
      </c>
      <c r="I114" s="118">
        <v>4.5486111111111109E-3</v>
      </c>
      <c r="J114" s="118">
        <v>2.4305555555555556E-3</v>
      </c>
      <c r="K114" s="112">
        <v>3.8194444444444443E-3</v>
      </c>
      <c r="L114" s="112">
        <v>3.4027777777777784E-3</v>
      </c>
      <c r="M114" s="112">
        <v>3.4375E-3</v>
      </c>
      <c r="N114" s="112">
        <v>3.3449074074074071E-3</v>
      </c>
      <c r="O114" s="112">
        <v>3.4490740740740745E-3</v>
      </c>
      <c r="P114" s="112">
        <v>3.483796296296296E-3</v>
      </c>
      <c r="Q114" s="112">
        <v>3.483796296296296E-3</v>
      </c>
      <c r="R114" s="112">
        <v>3.4027777777777784E-3</v>
      </c>
      <c r="S114" s="118">
        <v>2.9780092592592594E-2</v>
      </c>
      <c r="T114" s="118">
        <v>7.5231481481481471E-4</v>
      </c>
      <c r="U114" s="112">
        <v>3.2870370370370367E-3</v>
      </c>
      <c r="V114" s="112">
        <v>8.6226851851851846E-3</v>
      </c>
      <c r="W114" s="118">
        <v>1.7881944444444443E-2</v>
      </c>
      <c r="X114" s="118">
        <v>5.5428240740740743E-2</v>
      </c>
      <c r="Y114" s="117" t="s">
        <v>921</v>
      </c>
      <c r="Z114" s="110" t="s">
        <v>53</v>
      </c>
      <c r="AM114" s="110">
        <v>94</v>
      </c>
    </row>
    <row r="115" spans="1:42">
      <c r="A115" s="110">
        <v>115</v>
      </c>
      <c r="B115" s="110">
        <v>625</v>
      </c>
      <c r="C115" s="110" t="s">
        <v>922</v>
      </c>
      <c r="D115" s="110" t="s">
        <v>688</v>
      </c>
      <c r="E115" s="110" t="s">
        <v>695</v>
      </c>
      <c r="F115" s="131" t="s">
        <v>1245</v>
      </c>
      <c r="G115" s="131" t="s">
        <v>1341</v>
      </c>
      <c r="I115" s="112">
        <v>4.4444444444444444E-3</v>
      </c>
      <c r="J115" s="112">
        <v>2.2106481481481478E-3</v>
      </c>
      <c r="K115" s="112">
        <v>4.0972222222222226E-3</v>
      </c>
      <c r="L115" s="112">
        <v>3.4953703703703705E-3</v>
      </c>
      <c r="M115" s="112">
        <v>3.4606481481481485E-3</v>
      </c>
      <c r="N115" s="112">
        <v>3.5879629629629629E-3</v>
      </c>
      <c r="O115" s="112">
        <v>3.4953703703703705E-3</v>
      </c>
      <c r="P115" s="112">
        <v>3.5879629629629629E-3</v>
      </c>
      <c r="Q115" s="112">
        <v>3.7500000000000003E-3</v>
      </c>
      <c r="R115" s="112">
        <v>3.5532407407407405E-3</v>
      </c>
      <c r="S115" s="112">
        <v>3.1030092592592592E-2</v>
      </c>
      <c r="T115" s="112">
        <v>7.407407407407407E-4</v>
      </c>
      <c r="U115" s="112">
        <v>2.9861111111111113E-3</v>
      </c>
      <c r="V115" s="112">
        <v>8.0902777777777778E-3</v>
      </c>
      <c r="W115" s="112">
        <v>1.7048611111111112E-2</v>
      </c>
      <c r="X115" s="112">
        <v>5.5520833333333332E-2</v>
      </c>
      <c r="Y115" s="110" t="s">
        <v>923</v>
      </c>
    </row>
    <row r="116" spans="1:42">
      <c r="A116" s="117">
        <v>116</v>
      </c>
      <c r="B116" s="117">
        <v>665</v>
      </c>
      <c r="C116" s="117" t="s">
        <v>924</v>
      </c>
      <c r="D116" s="117" t="s">
        <v>688</v>
      </c>
      <c r="E116" s="117" t="s">
        <v>695</v>
      </c>
      <c r="F116" s="131" t="s">
        <v>1246</v>
      </c>
      <c r="G116" s="131" t="s">
        <v>1346</v>
      </c>
      <c r="H116" s="117" t="s">
        <v>7</v>
      </c>
      <c r="I116" s="118">
        <v>4.2245370370370371E-3</v>
      </c>
      <c r="J116" s="118">
        <v>1.25E-3</v>
      </c>
      <c r="K116" s="112">
        <v>4.4675925925925933E-3</v>
      </c>
      <c r="L116" s="112">
        <v>3.0208333333333333E-3</v>
      </c>
      <c r="M116" s="112">
        <v>3.1018518518518522E-3</v>
      </c>
      <c r="N116" s="112">
        <v>2.9050925925925928E-3</v>
      </c>
      <c r="O116" s="112">
        <v>2.9976851851851848E-3</v>
      </c>
      <c r="P116" s="112">
        <v>2.9861111111111113E-3</v>
      </c>
      <c r="Q116" s="112">
        <v>2.9745370370370373E-3</v>
      </c>
      <c r="R116" s="112">
        <v>3.0671296296296297E-3</v>
      </c>
      <c r="S116" s="118">
        <v>2.7557870370370368E-2</v>
      </c>
      <c r="T116" s="118">
        <v>1.0300925925925926E-3</v>
      </c>
      <c r="U116" s="112">
        <v>4.2245370370370371E-3</v>
      </c>
      <c r="V116" s="112">
        <v>9.8958333333333329E-3</v>
      </c>
      <c r="W116" s="118">
        <v>2.1504629629629627E-2</v>
      </c>
      <c r="X116" s="118">
        <v>5.5601851851851847E-2</v>
      </c>
      <c r="Y116" s="117" t="s">
        <v>925</v>
      </c>
      <c r="Z116" s="110" t="s">
        <v>53</v>
      </c>
      <c r="AP116" s="110">
        <v>98</v>
      </c>
    </row>
    <row r="117" spans="1:42">
      <c r="A117" s="110">
        <v>116</v>
      </c>
      <c r="B117" s="110">
        <v>613</v>
      </c>
      <c r="C117" s="110" t="s">
        <v>926</v>
      </c>
      <c r="D117" s="110" t="s">
        <v>688</v>
      </c>
      <c r="E117" s="110" t="s">
        <v>695</v>
      </c>
      <c r="F117" s="131" t="s">
        <v>1247</v>
      </c>
      <c r="G117" s="131" t="s">
        <v>1341</v>
      </c>
      <c r="I117" s="112">
        <v>4.1898148148148146E-3</v>
      </c>
      <c r="J117" s="112">
        <v>1.712962962962963E-3</v>
      </c>
      <c r="K117" s="112">
        <v>4.0162037037037033E-3</v>
      </c>
      <c r="L117" s="112">
        <v>3.483796296296296E-3</v>
      </c>
      <c r="M117" s="112">
        <v>3.3564814814814811E-3</v>
      </c>
      <c r="N117" s="112">
        <v>3.37962962962963E-3</v>
      </c>
      <c r="O117" s="112">
        <v>3.3449074074074071E-3</v>
      </c>
      <c r="P117" s="112">
        <v>3.3564814814814811E-3</v>
      </c>
      <c r="Q117" s="112">
        <v>3.4490740740740745E-3</v>
      </c>
      <c r="R117" s="112">
        <v>3.37962962962963E-3</v>
      </c>
      <c r="S117" s="112">
        <v>2.974537037037037E-2</v>
      </c>
      <c r="T117" s="112">
        <v>1.3310185185185185E-3</v>
      </c>
      <c r="U117" s="112">
        <v>3.0208333333333333E-3</v>
      </c>
      <c r="V117" s="112">
        <v>8.6689814814814806E-3</v>
      </c>
      <c r="W117" s="112">
        <v>1.8587962962962962E-2</v>
      </c>
      <c r="X117" s="112">
        <v>5.5601851851851847E-2</v>
      </c>
      <c r="Y117" s="110" t="s">
        <v>925</v>
      </c>
    </row>
    <row r="118" spans="1:42">
      <c r="A118" s="110">
        <v>118</v>
      </c>
      <c r="B118" s="110">
        <v>496</v>
      </c>
      <c r="C118" s="110" t="s">
        <v>927</v>
      </c>
      <c r="D118" s="110" t="s">
        <v>688</v>
      </c>
      <c r="E118" s="110" t="s">
        <v>695</v>
      </c>
      <c r="F118" s="131" t="s">
        <v>1248</v>
      </c>
      <c r="G118" s="131" t="s">
        <v>1346</v>
      </c>
      <c r="I118" s="112">
        <v>4.7569444444444447E-3</v>
      </c>
      <c r="J118" s="112">
        <v>1.5740740740740741E-3</v>
      </c>
      <c r="K118" s="112">
        <v>3.3194444444444443E-2</v>
      </c>
      <c r="S118" s="112">
        <v>2.8900462962962961E-2</v>
      </c>
      <c r="T118" s="112">
        <v>1.2847222222222223E-3</v>
      </c>
      <c r="U118" s="112">
        <v>3.0324074074074073E-3</v>
      </c>
      <c r="V118" s="112">
        <v>8.819444444444444E-3</v>
      </c>
      <c r="W118" s="112">
        <v>1.9143518518518518E-2</v>
      </c>
      <c r="X118" s="112">
        <v>5.5706018518518523E-2</v>
      </c>
      <c r="Y118" s="110" t="s">
        <v>928</v>
      </c>
    </row>
    <row r="119" spans="1:42">
      <c r="A119" s="110">
        <v>119</v>
      </c>
      <c r="B119" s="115">
        <v>672</v>
      </c>
      <c r="C119" s="115" t="s">
        <v>929</v>
      </c>
      <c r="D119" s="115" t="s">
        <v>730</v>
      </c>
      <c r="E119" s="115" t="s">
        <v>698</v>
      </c>
      <c r="F119" s="131" t="s">
        <v>1249</v>
      </c>
      <c r="G119" s="131" t="s">
        <v>1343</v>
      </c>
      <c r="H119" s="115" t="s">
        <v>3</v>
      </c>
      <c r="I119" s="116">
        <v>4.6180555555555558E-3</v>
      </c>
      <c r="J119" s="116">
        <v>1.5972222222222221E-3</v>
      </c>
      <c r="K119" s="112">
        <v>3.5983796296296298E-2</v>
      </c>
      <c r="S119" s="116">
        <v>3.1643518518518522E-2</v>
      </c>
      <c r="T119" s="116">
        <v>1.3657407407407409E-3</v>
      </c>
      <c r="U119" s="112">
        <v>2.9861111111111113E-3</v>
      </c>
      <c r="V119" s="112">
        <v>7.6041666666666662E-3</v>
      </c>
      <c r="W119" s="116">
        <v>1.6608796296296299E-2</v>
      </c>
      <c r="X119" s="116">
        <v>5.5868055555555553E-2</v>
      </c>
      <c r="Y119" s="115" t="s">
        <v>930</v>
      </c>
      <c r="Z119" s="110" t="s">
        <v>53</v>
      </c>
      <c r="AD119" s="110">
        <v>99</v>
      </c>
    </row>
    <row r="120" spans="1:42">
      <c r="A120" s="110">
        <v>120</v>
      </c>
      <c r="B120" s="110">
        <v>494</v>
      </c>
      <c r="C120" s="110" t="s">
        <v>931</v>
      </c>
      <c r="D120" s="110" t="s">
        <v>688</v>
      </c>
      <c r="E120" s="110" t="s">
        <v>717</v>
      </c>
      <c r="F120" s="131" t="s">
        <v>1250</v>
      </c>
      <c r="G120" s="131" t="s">
        <v>1347</v>
      </c>
      <c r="I120" s="112">
        <v>5.5092592592592589E-3</v>
      </c>
      <c r="J120" s="112">
        <v>1.9675925925925928E-3</v>
      </c>
      <c r="K120" s="112">
        <v>3.7847222222222223E-3</v>
      </c>
      <c r="L120" s="112">
        <v>3.2986111111111111E-3</v>
      </c>
      <c r="M120" s="112">
        <v>3.2523148148148151E-3</v>
      </c>
      <c r="N120" s="112">
        <v>3.2291666666666666E-3</v>
      </c>
      <c r="O120" s="112">
        <v>3.2523148148148151E-3</v>
      </c>
      <c r="P120" s="112">
        <v>3.2407407407407406E-3</v>
      </c>
      <c r="Q120" s="112">
        <v>3.2407407407407406E-3</v>
      </c>
      <c r="R120" s="112">
        <v>3.2407407407407406E-3</v>
      </c>
      <c r="S120" s="112">
        <v>2.8333333333333332E-2</v>
      </c>
      <c r="T120" s="112">
        <v>7.8703703703703705E-4</v>
      </c>
      <c r="U120" s="112">
        <v>3.2870370370370367E-3</v>
      </c>
      <c r="V120" s="112">
        <v>8.9930555555555545E-3</v>
      </c>
      <c r="W120" s="112">
        <v>1.9282407407407408E-2</v>
      </c>
      <c r="X120" s="112">
        <v>5.590277777777778E-2</v>
      </c>
      <c r="Y120" s="110" t="s">
        <v>932</v>
      </c>
    </row>
    <row r="121" spans="1:42">
      <c r="A121" s="110">
        <v>121</v>
      </c>
      <c r="B121" s="110">
        <v>624</v>
      </c>
      <c r="C121" s="110" t="s">
        <v>933</v>
      </c>
      <c r="D121" s="110" t="s">
        <v>730</v>
      </c>
      <c r="E121" s="110" t="s">
        <v>698</v>
      </c>
      <c r="F121" s="131" t="s">
        <v>1251</v>
      </c>
      <c r="G121" s="131" t="s">
        <v>1344</v>
      </c>
      <c r="I121" s="112">
        <v>4.8032407407407407E-3</v>
      </c>
      <c r="J121" s="112">
        <v>2.5925925925925925E-3</v>
      </c>
      <c r="K121" s="112">
        <v>4.2245370370370371E-3</v>
      </c>
      <c r="L121" s="112">
        <v>3.530092592592592E-3</v>
      </c>
      <c r="M121" s="112">
        <v>3.483796296296296E-3</v>
      </c>
      <c r="N121" s="112">
        <v>3.5532407407407405E-3</v>
      </c>
      <c r="O121" s="112">
        <v>3.5185185185185185E-3</v>
      </c>
      <c r="P121" s="112">
        <v>3.5185185185185185E-3</v>
      </c>
      <c r="Q121" s="112">
        <v>3.483796296296296E-3</v>
      </c>
      <c r="R121" s="112">
        <v>3.4953703703703705E-3</v>
      </c>
      <c r="S121" s="112">
        <v>3.0844907407407404E-2</v>
      </c>
      <c r="T121" s="112">
        <v>1.4699074074074074E-3</v>
      </c>
      <c r="U121" s="112">
        <v>2.8356481481481479E-3</v>
      </c>
      <c r="V121" s="112">
        <v>7.4074074074074068E-3</v>
      </c>
      <c r="W121" s="112">
        <v>1.6180555555555556E-2</v>
      </c>
      <c r="X121" s="112">
        <v>5.5914351851851847E-2</v>
      </c>
      <c r="Y121" s="110" t="s">
        <v>934</v>
      </c>
    </row>
    <row r="122" spans="1:42">
      <c r="A122" s="110">
        <v>122</v>
      </c>
      <c r="B122" s="110">
        <v>512</v>
      </c>
      <c r="C122" s="110" t="s">
        <v>935</v>
      </c>
      <c r="D122" s="110" t="s">
        <v>688</v>
      </c>
      <c r="E122" s="110" t="s">
        <v>695</v>
      </c>
      <c r="F122" s="131" t="s">
        <v>1252</v>
      </c>
      <c r="G122" s="131" t="s">
        <v>1341</v>
      </c>
      <c r="H122" s="110" t="s">
        <v>936</v>
      </c>
      <c r="I122" s="112">
        <v>6.5972222222222222E-3</v>
      </c>
      <c r="J122" s="112">
        <v>1.5277777777777779E-3</v>
      </c>
      <c r="K122" s="112">
        <v>3.4490740740740745E-3</v>
      </c>
      <c r="L122" s="112">
        <v>3.1018518518518522E-3</v>
      </c>
      <c r="M122" s="112">
        <v>3.0208333333333333E-3</v>
      </c>
      <c r="N122" s="112">
        <v>3.0787037037037037E-3</v>
      </c>
      <c r="O122" s="112">
        <v>3.0208333333333333E-3</v>
      </c>
      <c r="P122" s="112">
        <v>2.9629629629629628E-3</v>
      </c>
      <c r="Q122" s="112">
        <v>2.9513888888888888E-3</v>
      </c>
      <c r="R122" s="112">
        <v>2.9282407407407412E-3</v>
      </c>
      <c r="S122" s="112">
        <v>2.9236111111111112E-2</v>
      </c>
      <c r="T122" s="112">
        <v>1.1111111111111111E-3</v>
      </c>
      <c r="U122" s="112">
        <v>2.8703703703703708E-3</v>
      </c>
      <c r="V122" s="112">
        <v>1.1574074074074073E-5</v>
      </c>
      <c r="W122" s="112">
        <v>1.7476851851851851E-2</v>
      </c>
      <c r="X122" s="112">
        <v>5.5983796296296295E-2</v>
      </c>
      <c r="Y122" s="110" t="s">
        <v>937</v>
      </c>
    </row>
    <row r="123" spans="1:42">
      <c r="A123" s="110">
        <v>123</v>
      </c>
      <c r="B123" s="110">
        <v>545</v>
      </c>
      <c r="C123" s="110" t="s">
        <v>938</v>
      </c>
      <c r="D123" s="110" t="s">
        <v>688</v>
      </c>
      <c r="E123" s="110" t="s">
        <v>698</v>
      </c>
      <c r="F123" s="131" t="s">
        <v>1253</v>
      </c>
      <c r="G123" s="131" t="s">
        <v>1344</v>
      </c>
      <c r="I123" s="112">
        <v>5.2199074074074066E-3</v>
      </c>
      <c r="J123" s="112">
        <v>2.1412037037037038E-3</v>
      </c>
      <c r="K123" s="112">
        <v>4.0740740740740746E-3</v>
      </c>
      <c r="L123" s="112">
        <v>3.3449074074074071E-3</v>
      </c>
      <c r="M123" s="112">
        <v>3.2175925925925926E-3</v>
      </c>
      <c r="N123" s="112">
        <v>3.3333333333333335E-3</v>
      </c>
      <c r="O123" s="112">
        <v>3.1944444444444442E-3</v>
      </c>
      <c r="P123" s="112">
        <v>3.2175925925925926E-3</v>
      </c>
      <c r="Q123" s="112">
        <v>3.2523148148148151E-3</v>
      </c>
      <c r="R123" s="112">
        <v>3.2291666666666666E-3</v>
      </c>
      <c r="S123" s="112">
        <v>2.8796296296296296E-2</v>
      </c>
      <c r="T123" s="112">
        <v>8.7962962962962962E-4</v>
      </c>
      <c r="U123" s="112">
        <v>3.2754629629629631E-3</v>
      </c>
      <c r="V123" s="112">
        <v>8.9236111111111113E-3</v>
      </c>
      <c r="W123" s="112">
        <v>1.90625E-2</v>
      </c>
      <c r="X123" s="112">
        <v>5.6145833333333339E-2</v>
      </c>
      <c r="Y123" s="110" t="s">
        <v>939</v>
      </c>
    </row>
    <row r="124" spans="1:42">
      <c r="A124" s="110">
        <v>124</v>
      </c>
      <c r="B124" s="110">
        <v>548</v>
      </c>
      <c r="C124" s="110" t="s">
        <v>940</v>
      </c>
      <c r="D124" s="110" t="s">
        <v>730</v>
      </c>
      <c r="E124" s="110" t="s">
        <v>695</v>
      </c>
      <c r="F124" s="131" t="s">
        <v>1255</v>
      </c>
      <c r="G124" s="131" t="s">
        <v>1341</v>
      </c>
      <c r="H124" s="110" t="s">
        <v>941</v>
      </c>
      <c r="I124" s="112">
        <v>5.0925925925925921E-3</v>
      </c>
      <c r="J124" s="112">
        <v>1.0185185185185186E-3</v>
      </c>
      <c r="K124" s="112">
        <v>4.5949074074074078E-3</v>
      </c>
      <c r="L124" s="112">
        <v>3.7962962962962963E-3</v>
      </c>
      <c r="M124" s="112">
        <v>3.6805555555555554E-3</v>
      </c>
      <c r="N124" s="112">
        <v>3.7384259259259263E-3</v>
      </c>
      <c r="O124" s="112">
        <v>3.2060185185185191E-3</v>
      </c>
      <c r="P124" s="112">
        <v>4.0856481481481481E-3</v>
      </c>
      <c r="Q124" s="112">
        <v>3.6574074074074074E-3</v>
      </c>
      <c r="R124" s="112">
        <v>3.6226851851851854E-3</v>
      </c>
      <c r="S124" s="112">
        <v>3.246527777777778E-2</v>
      </c>
      <c r="T124" s="112">
        <v>4.5138888888888892E-4</v>
      </c>
      <c r="U124" s="112">
        <v>2.9166666666666668E-3</v>
      </c>
      <c r="V124" s="112">
        <v>7.905092592592592E-3</v>
      </c>
      <c r="W124" s="112">
        <v>1.7118055555555556E-2</v>
      </c>
      <c r="X124" s="112">
        <v>5.618055555555556E-2</v>
      </c>
      <c r="Y124" s="110" t="s">
        <v>942</v>
      </c>
    </row>
    <row r="125" spans="1:42">
      <c r="A125" s="110">
        <v>124</v>
      </c>
      <c r="B125" s="110">
        <v>464</v>
      </c>
      <c r="C125" s="110" t="s">
        <v>943</v>
      </c>
      <c r="D125" s="110" t="s">
        <v>688</v>
      </c>
      <c r="E125" s="110" t="s">
        <v>695</v>
      </c>
      <c r="F125" s="131" t="s">
        <v>1254</v>
      </c>
      <c r="G125" s="131" t="s">
        <v>1346</v>
      </c>
      <c r="I125" s="112">
        <v>4.7800925925925919E-3</v>
      </c>
      <c r="J125" s="112">
        <v>3.0208333333333333E-3</v>
      </c>
      <c r="K125" s="112">
        <v>4.0046296296296297E-3</v>
      </c>
      <c r="L125" s="112">
        <v>3.37962962962963E-3</v>
      </c>
      <c r="M125" s="112">
        <v>3.3101851851851851E-3</v>
      </c>
      <c r="N125" s="112">
        <v>3.3217592592592591E-3</v>
      </c>
      <c r="O125" s="112">
        <v>3.2175925925925926E-3</v>
      </c>
      <c r="P125" s="112">
        <v>3.2986111111111111E-3</v>
      </c>
      <c r="Q125" s="112">
        <v>3.3217592592592591E-3</v>
      </c>
      <c r="R125" s="112">
        <v>3.3564814814814811E-3</v>
      </c>
      <c r="S125" s="112">
        <v>2.9201388888888888E-2</v>
      </c>
      <c r="T125" s="112">
        <v>1.7013888888888892E-3</v>
      </c>
      <c r="U125" s="112">
        <v>3.1597222222222222E-3</v>
      </c>
      <c r="V125" s="112">
        <v>7.9861111111111122E-3</v>
      </c>
      <c r="W125" s="112">
        <v>1.7430555555555557E-2</v>
      </c>
      <c r="X125" s="112">
        <v>5.618055555555556E-2</v>
      </c>
      <c r="Y125" s="110" t="s">
        <v>942</v>
      </c>
    </row>
    <row r="126" spans="1:42">
      <c r="A126" s="110">
        <v>127</v>
      </c>
      <c r="B126" s="110">
        <v>572</v>
      </c>
      <c r="C126" s="110" t="s">
        <v>944</v>
      </c>
      <c r="D126" s="110" t="s">
        <v>688</v>
      </c>
      <c r="E126" s="110" t="s">
        <v>698</v>
      </c>
      <c r="F126" s="131" t="s">
        <v>1139</v>
      </c>
      <c r="G126" s="131" t="s">
        <v>1342</v>
      </c>
      <c r="I126" s="112">
        <v>4.8611111111111112E-3</v>
      </c>
      <c r="J126" s="112">
        <v>2.1296296296296298E-3</v>
      </c>
      <c r="K126" s="112">
        <v>4.0856481481481481E-3</v>
      </c>
      <c r="L126" s="112">
        <v>6.6782407407407415E-3</v>
      </c>
      <c r="M126" s="112">
        <v>3.3333333333333335E-3</v>
      </c>
      <c r="N126" s="112">
        <v>3.3333333333333335E-3</v>
      </c>
      <c r="O126" s="112">
        <v>3.2523148148148151E-3</v>
      </c>
      <c r="P126" s="112">
        <v>3.37962962962963E-3</v>
      </c>
      <c r="Q126" s="112">
        <v>3.3449074074074071E-3</v>
      </c>
      <c r="R126" s="112">
        <v>3.2060185185185191E-3</v>
      </c>
      <c r="S126" s="112">
        <v>3.2546296296296295E-2</v>
      </c>
      <c r="T126" s="112">
        <v>7.291666666666667E-4</v>
      </c>
      <c r="U126" s="112">
        <v>2.6504629629629625E-3</v>
      </c>
      <c r="V126" s="112">
        <v>7.5000000000000006E-3</v>
      </c>
      <c r="W126" s="112">
        <v>1.5960648148148151E-2</v>
      </c>
      <c r="X126" s="112">
        <v>5.6261574074074068E-2</v>
      </c>
      <c r="Y126" s="110" t="s">
        <v>945</v>
      </c>
    </row>
    <row r="127" spans="1:42">
      <c r="A127" s="110">
        <v>128</v>
      </c>
      <c r="B127" s="110">
        <v>568</v>
      </c>
      <c r="C127" s="110" t="s">
        <v>946</v>
      </c>
      <c r="D127" s="110" t="s">
        <v>730</v>
      </c>
      <c r="E127" s="110" t="s">
        <v>695</v>
      </c>
      <c r="F127" s="131" t="s">
        <v>1256</v>
      </c>
      <c r="G127" s="131" t="s">
        <v>1346</v>
      </c>
      <c r="I127" s="112">
        <v>4.9537037037037041E-3</v>
      </c>
      <c r="J127" s="112">
        <v>1.9328703703703704E-3</v>
      </c>
      <c r="K127" s="112">
        <v>3.9351851851851857E-3</v>
      </c>
      <c r="L127" s="112">
        <v>3.9583333333333337E-3</v>
      </c>
      <c r="M127" s="112">
        <v>3.5185185185185185E-3</v>
      </c>
      <c r="N127" s="112">
        <v>3.483796296296296E-3</v>
      </c>
      <c r="O127" s="112">
        <v>3.4490740740740745E-3</v>
      </c>
      <c r="P127" s="112">
        <v>3.5995370370370369E-3</v>
      </c>
      <c r="Q127" s="112">
        <v>3.5416666666666665E-3</v>
      </c>
      <c r="R127" s="112">
        <v>3.483796296296296E-3</v>
      </c>
      <c r="S127" s="112">
        <v>3.096064814814815E-2</v>
      </c>
      <c r="T127" s="112">
        <v>5.4398148148148144E-4</v>
      </c>
      <c r="U127" s="112">
        <v>3.1365740740740742E-3</v>
      </c>
      <c r="V127" s="112">
        <v>8.2523148148148148E-3</v>
      </c>
      <c r="W127" s="112">
        <v>1.7939814814814815E-2</v>
      </c>
      <c r="X127" s="112">
        <v>5.6365740740740744E-2</v>
      </c>
      <c r="Y127" s="110" t="s">
        <v>947</v>
      </c>
    </row>
    <row r="128" spans="1:42">
      <c r="A128" s="110">
        <v>129</v>
      </c>
      <c r="B128" s="110">
        <v>596</v>
      </c>
      <c r="C128" s="110" t="s">
        <v>948</v>
      </c>
      <c r="D128" s="110" t="s">
        <v>688</v>
      </c>
      <c r="E128" s="110" t="s">
        <v>717</v>
      </c>
      <c r="F128" s="131" t="s">
        <v>1257</v>
      </c>
      <c r="G128" s="131" t="s">
        <v>1347</v>
      </c>
      <c r="I128" s="112">
        <v>4.5833333333333334E-3</v>
      </c>
      <c r="J128" s="112">
        <v>2.1990740740740742E-3</v>
      </c>
      <c r="K128" s="112">
        <v>4.5138888888888893E-3</v>
      </c>
      <c r="L128" s="112">
        <v>3.5648148148148154E-3</v>
      </c>
      <c r="M128" s="112">
        <v>3.5416666666666665E-3</v>
      </c>
      <c r="N128" s="112">
        <v>3.5648148148148154E-3</v>
      </c>
      <c r="O128" s="112">
        <v>3.6574074074074074E-3</v>
      </c>
      <c r="P128" s="112">
        <v>3.6342592592592594E-3</v>
      </c>
      <c r="Q128" s="112">
        <v>3.6342592592592594E-3</v>
      </c>
      <c r="R128" s="112">
        <v>3.472222222222222E-3</v>
      </c>
      <c r="S128" s="112">
        <v>3.1504629629629625E-2</v>
      </c>
      <c r="T128" s="112">
        <v>1.3888888888888889E-3</v>
      </c>
      <c r="U128" s="112">
        <v>2.8472222222222219E-3</v>
      </c>
      <c r="V128" s="112">
        <v>7.8472222222222224E-3</v>
      </c>
      <c r="W128" s="112">
        <v>1.6736111111111111E-2</v>
      </c>
      <c r="X128" s="112">
        <v>5.6446759259259259E-2</v>
      </c>
      <c r="Y128" s="110" t="s">
        <v>949</v>
      </c>
    </row>
    <row r="129" spans="1:42">
      <c r="A129" s="110">
        <v>130</v>
      </c>
      <c r="B129" s="110">
        <v>562</v>
      </c>
      <c r="C129" s="110" t="s">
        <v>950</v>
      </c>
      <c r="D129" s="110" t="s">
        <v>688</v>
      </c>
      <c r="E129" s="110" t="s">
        <v>698</v>
      </c>
      <c r="F129" s="131" t="s">
        <v>1258</v>
      </c>
      <c r="G129" s="131" t="s">
        <v>1344</v>
      </c>
      <c r="I129" s="112">
        <v>5.4629629629629637E-3</v>
      </c>
      <c r="J129" s="112">
        <v>1.7013888888888892E-3</v>
      </c>
      <c r="K129" s="112">
        <v>4.0856481481481481E-3</v>
      </c>
      <c r="L129" s="112">
        <v>3.4490740740740745E-3</v>
      </c>
      <c r="M129" s="112">
        <v>3.5416666666666665E-3</v>
      </c>
      <c r="N129" s="112">
        <v>3.4606481481481485E-3</v>
      </c>
      <c r="O129" s="112">
        <v>3.4490740740740745E-3</v>
      </c>
      <c r="P129" s="112">
        <v>3.37962962962963E-3</v>
      </c>
      <c r="Q129" s="112">
        <v>6.8171296296296287E-3</v>
      </c>
      <c r="R129" s="112">
        <v>3.472222222222222E-3</v>
      </c>
      <c r="S129" s="112">
        <v>3.3622685185185179E-2</v>
      </c>
      <c r="T129" s="112">
        <v>4.2824074074074075E-4</v>
      </c>
      <c r="U129" s="112">
        <v>2.5231481481481481E-3</v>
      </c>
      <c r="V129" s="112">
        <v>7.1296296296296307E-3</v>
      </c>
      <c r="W129" s="112">
        <v>1.53125E-2</v>
      </c>
      <c r="X129" s="112">
        <v>5.6562499999999995E-2</v>
      </c>
      <c r="Y129" s="110" t="s">
        <v>951</v>
      </c>
    </row>
    <row r="130" spans="1:42">
      <c r="A130" s="110">
        <v>130</v>
      </c>
      <c r="B130" s="110">
        <v>495</v>
      </c>
      <c r="C130" s="110" t="s">
        <v>952</v>
      </c>
      <c r="D130" s="110" t="s">
        <v>688</v>
      </c>
      <c r="E130" s="110" t="s">
        <v>717</v>
      </c>
      <c r="F130" s="131" t="s">
        <v>1259</v>
      </c>
      <c r="G130" s="131" t="s">
        <v>1347</v>
      </c>
      <c r="I130" s="112">
        <v>5.3356481481481484E-3</v>
      </c>
      <c r="J130" s="112">
        <v>1.8055555555555557E-3</v>
      </c>
      <c r="K130" s="112">
        <v>4.2245370370370371E-3</v>
      </c>
      <c r="L130" s="112">
        <v>3.4375E-3</v>
      </c>
      <c r="M130" s="112">
        <v>3.4375E-3</v>
      </c>
      <c r="N130" s="112">
        <v>3.414351851851852E-3</v>
      </c>
      <c r="O130" s="112">
        <v>3.414351851851852E-3</v>
      </c>
      <c r="P130" s="112">
        <v>3.5069444444444445E-3</v>
      </c>
      <c r="Q130" s="112">
        <v>3.37962962962963E-3</v>
      </c>
      <c r="R130" s="112">
        <v>3.414351851851852E-3</v>
      </c>
      <c r="S130" s="112">
        <v>3.0231481481481481E-2</v>
      </c>
      <c r="T130" s="112">
        <v>1.4120370370370369E-3</v>
      </c>
      <c r="U130" s="112">
        <v>2.9166666666666668E-3</v>
      </c>
      <c r="V130" s="112">
        <v>8.217592592592594E-3</v>
      </c>
      <c r="W130" s="112">
        <v>1.7743055555555557E-2</v>
      </c>
      <c r="X130" s="112">
        <v>5.6562499999999995E-2</v>
      </c>
      <c r="Y130" s="110" t="s">
        <v>951</v>
      </c>
    </row>
    <row r="131" spans="1:42">
      <c r="A131" s="110">
        <v>132</v>
      </c>
      <c r="B131" s="110">
        <v>579</v>
      </c>
      <c r="C131" s="110" t="s">
        <v>953</v>
      </c>
      <c r="D131" s="110" t="s">
        <v>688</v>
      </c>
      <c r="E131" s="110" t="s">
        <v>717</v>
      </c>
      <c r="F131" s="131" t="s">
        <v>1260</v>
      </c>
      <c r="G131" s="131" t="s">
        <v>1347</v>
      </c>
      <c r="H131" s="110" t="s">
        <v>878</v>
      </c>
      <c r="I131" s="112">
        <v>4.7337962962962958E-3</v>
      </c>
      <c r="J131" s="112">
        <v>1.5740740740740741E-3</v>
      </c>
      <c r="K131" s="112">
        <v>3.3090277777777781E-2</v>
      </c>
      <c r="S131" s="112">
        <v>2.8530092592592593E-2</v>
      </c>
      <c r="T131" s="112">
        <v>8.1018518518518516E-4</v>
      </c>
      <c r="U131" s="112">
        <v>3.7615740740740739E-3</v>
      </c>
      <c r="V131" s="112">
        <v>9.5949074074074079E-3</v>
      </c>
      <c r="W131" s="112">
        <v>2.0914351851851851E-2</v>
      </c>
      <c r="X131" s="112">
        <v>5.6585648148148149E-2</v>
      </c>
      <c r="Y131" s="110" t="s">
        <v>954</v>
      </c>
    </row>
    <row r="132" spans="1:42">
      <c r="A132" s="113">
        <v>133</v>
      </c>
      <c r="B132" s="113">
        <v>460</v>
      </c>
      <c r="C132" s="113" t="s">
        <v>955</v>
      </c>
      <c r="D132" s="113" t="s">
        <v>730</v>
      </c>
      <c r="E132" s="113" t="s">
        <v>695</v>
      </c>
      <c r="F132" s="131" t="s">
        <v>1261</v>
      </c>
      <c r="G132" s="131" t="s">
        <v>1341</v>
      </c>
      <c r="H132" s="113" t="s">
        <v>16</v>
      </c>
      <c r="I132" s="114">
        <v>5.0000000000000001E-3</v>
      </c>
      <c r="J132" s="114">
        <v>1.6782407407407406E-3</v>
      </c>
      <c r="K132" s="112">
        <v>4.0393518518518521E-3</v>
      </c>
      <c r="L132" s="112">
        <v>3.3912037037037036E-3</v>
      </c>
      <c r="M132" s="112">
        <v>3.3449074074074071E-3</v>
      </c>
      <c r="N132" s="112">
        <v>3.4027777777777784E-3</v>
      </c>
      <c r="O132" s="112">
        <v>3.3564814814814811E-3</v>
      </c>
      <c r="P132" s="112">
        <v>3.414351851851852E-3</v>
      </c>
      <c r="Q132" s="112">
        <v>3.414351851851852E-3</v>
      </c>
      <c r="R132" s="112">
        <v>3.37962962962963E-3</v>
      </c>
      <c r="S132" s="114">
        <v>2.9641203703703701E-2</v>
      </c>
      <c r="T132" s="114">
        <v>1.0185185185185186E-3</v>
      </c>
      <c r="U132" s="112">
        <v>3.1249999999999997E-3</v>
      </c>
      <c r="V132" s="112">
        <v>9.0972222222222218E-3</v>
      </c>
      <c r="W132" s="114">
        <v>1.9270833333333334E-2</v>
      </c>
      <c r="X132" s="114">
        <v>5.6643518518518517E-2</v>
      </c>
      <c r="Y132" s="113" t="s">
        <v>956</v>
      </c>
      <c r="Z132" s="110" t="s">
        <v>53</v>
      </c>
      <c r="AE132" s="110">
        <v>100</v>
      </c>
    </row>
    <row r="133" spans="1:42">
      <c r="A133" s="110">
        <v>134</v>
      </c>
      <c r="B133" s="110">
        <v>529</v>
      </c>
      <c r="C133" s="110" t="s">
        <v>957</v>
      </c>
      <c r="D133" s="110" t="s">
        <v>730</v>
      </c>
      <c r="E133" s="110" t="s">
        <v>698</v>
      </c>
      <c r="F133" s="131" t="s">
        <v>1262</v>
      </c>
      <c r="G133" s="131" t="s">
        <v>1344</v>
      </c>
      <c r="I133" s="112">
        <v>5.5902777777777782E-3</v>
      </c>
      <c r="J133" s="112">
        <v>1.6550925925925926E-3</v>
      </c>
      <c r="K133" s="112">
        <v>3.7152777777777774E-3</v>
      </c>
      <c r="L133" s="112">
        <v>3.2523148148148151E-3</v>
      </c>
      <c r="M133" s="112">
        <v>3.2523148148148151E-3</v>
      </c>
      <c r="N133" s="112">
        <v>3.1828703703703702E-3</v>
      </c>
      <c r="O133" s="112">
        <v>6.4120370370370364E-3</v>
      </c>
      <c r="P133" s="112">
        <v>3.2754629629629631E-3</v>
      </c>
      <c r="Q133" s="112">
        <v>3.2986111111111111E-3</v>
      </c>
      <c r="R133" s="112">
        <v>3.0555555555555557E-3</v>
      </c>
      <c r="S133" s="112">
        <v>3.1319444444444448E-2</v>
      </c>
      <c r="T133" s="112">
        <v>1.5393518518518519E-3</v>
      </c>
      <c r="U133" s="112">
        <v>2.685185185185185E-3</v>
      </c>
      <c r="V133" s="112">
        <v>7.6851851851851847E-3</v>
      </c>
      <c r="W133" s="112">
        <v>1.6516203703703703E-2</v>
      </c>
      <c r="X133" s="112">
        <v>5.6655092592592597E-2</v>
      </c>
      <c r="Y133" s="110" t="s">
        <v>958</v>
      </c>
    </row>
    <row r="134" spans="1:42">
      <c r="A134" s="110">
        <v>135</v>
      </c>
      <c r="B134" s="110">
        <v>520</v>
      </c>
      <c r="C134" s="110" t="s">
        <v>959</v>
      </c>
      <c r="D134" s="110" t="s">
        <v>688</v>
      </c>
      <c r="E134" s="110" t="s">
        <v>695</v>
      </c>
      <c r="F134" s="131" t="s">
        <v>1263</v>
      </c>
      <c r="G134" s="131" t="s">
        <v>1346</v>
      </c>
      <c r="I134" s="112">
        <v>4.9884259259259265E-3</v>
      </c>
      <c r="J134" s="112">
        <v>1.8171296296296297E-3</v>
      </c>
      <c r="K134" s="112">
        <v>3.8078703703703707E-3</v>
      </c>
      <c r="L134" s="112">
        <v>3.8194444444444443E-3</v>
      </c>
      <c r="M134" s="112">
        <v>3.1944444444444442E-3</v>
      </c>
      <c r="N134" s="112">
        <v>3.7384259259259263E-3</v>
      </c>
      <c r="O134" s="112">
        <v>2.7777777777777779E-3</v>
      </c>
      <c r="P134" s="112">
        <v>3.6921296296296298E-3</v>
      </c>
      <c r="Q134" s="112">
        <v>3.3564814814814811E-3</v>
      </c>
      <c r="R134" s="112">
        <v>3.5532407407407405E-3</v>
      </c>
      <c r="S134" s="112">
        <v>2.9791666666666664E-2</v>
      </c>
      <c r="T134" s="112">
        <v>1.1805555555555556E-3</v>
      </c>
      <c r="U134" s="112">
        <v>1.2048611111111112E-2</v>
      </c>
      <c r="V134" s="112">
        <v>3.4722222222222222E-5</v>
      </c>
      <c r="W134" s="112">
        <v>1.8877314814814816E-2</v>
      </c>
      <c r="X134" s="112">
        <v>5.6701388888888891E-2</v>
      </c>
      <c r="Y134" s="110" t="s">
        <v>960</v>
      </c>
    </row>
    <row r="135" spans="1:42">
      <c r="A135" s="110">
        <v>136</v>
      </c>
      <c r="B135" s="110">
        <v>589</v>
      </c>
      <c r="C135" s="110" t="s">
        <v>961</v>
      </c>
      <c r="D135" s="110" t="s">
        <v>688</v>
      </c>
      <c r="E135" s="110" t="s">
        <v>717</v>
      </c>
      <c r="F135" s="131" t="s">
        <v>1264</v>
      </c>
      <c r="G135" s="131" t="s">
        <v>1347</v>
      </c>
      <c r="I135" s="112">
        <v>5.0231481481481481E-3</v>
      </c>
      <c r="J135" s="112">
        <v>2.2453703703703702E-3</v>
      </c>
      <c r="K135" s="112">
        <v>3.8657407407407408E-3</v>
      </c>
      <c r="L135" s="112">
        <v>3.3333333333333335E-3</v>
      </c>
      <c r="M135" s="112">
        <v>3.3217592592592591E-3</v>
      </c>
      <c r="N135" s="112">
        <v>3.2986111111111111E-3</v>
      </c>
      <c r="O135" s="112">
        <v>3.3449074074074071E-3</v>
      </c>
      <c r="P135" s="112">
        <v>3.3564814814814811E-3</v>
      </c>
      <c r="Q135" s="112">
        <v>3.3564814814814811E-3</v>
      </c>
      <c r="R135" s="112">
        <v>3.2870370370370367E-3</v>
      </c>
      <c r="S135" s="112">
        <v>2.9513888888888892E-2</v>
      </c>
      <c r="T135" s="112">
        <v>1.25E-3</v>
      </c>
      <c r="U135" s="112">
        <v>3.1365740740740742E-3</v>
      </c>
      <c r="V135" s="112">
        <v>8.6342592592592599E-3</v>
      </c>
      <c r="W135" s="112">
        <v>1.8680555555555554E-2</v>
      </c>
      <c r="X135" s="112">
        <v>5.6759259259259259E-2</v>
      </c>
      <c r="Y135" s="110" t="s">
        <v>962</v>
      </c>
    </row>
    <row r="136" spans="1:42">
      <c r="A136" s="110">
        <v>137</v>
      </c>
      <c r="B136" s="110">
        <v>515</v>
      </c>
      <c r="C136" s="110" t="s">
        <v>963</v>
      </c>
      <c r="D136" s="110" t="s">
        <v>688</v>
      </c>
      <c r="E136" s="110" t="s">
        <v>717</v>
      </c>
      <c r="F136" s="131" t="s">
        <v>1155</v>
      </c>
      <c r="G136" s="131" t="s">
        <v>1347</v>
      </c>
      <c r="I136" s="112">
        <v>5.6134259259259271E-3</v>
      </c>
      <c r="J136" s="112">
        <v>1.5046296296296294E-3</v>
      </c>
      <c r="K136" s="112">
        <v>4.3981481481481484E-3</v>
      </c>
      <c r="L136" s="112">
        <v>3.6805555555555554E-3</v>
      </c>
      <c r="M136" s="112">
        <v>3.5879629629629629E-3</v>
      </c>
      <c r="N136" s="112">
        <v>3.5995370370370369E-3</v>
      </c>
      <c r="O136" s="112">
        <v>3.5532407407407405E-3</v>
      </c>
      <c r="P136" s="112">
        <v>3.472222222222222E-3</v>
      </c>
      <c r="Q136" s="112">
        <v>3.530092592592592E-3</v>
      </c>
      <c r="R136" s="112">
        <v>3.4606481481481485E-3</v>
      </c>
      <c r="S136" s="112">
        <v>3.1180555555555555E-2</v>
      </c>
      <c r="T136" s="112">
        <v>6.4814814814814813E-4</v>
      </c>
      <c r="U136" s="112">
        <v>2.9398148148148148E-3</v>
      </c>
      <c r="V136" s="112">
        <v>8.3564814814814804E-3</v>
      </c>
      <c r="W136" s="112">
        <v>1.8020833333333333E-2</v>
      </c>
      <c r="X136" s="112">
        <v>5.6979166666666664E-2</v>
      </c>
      <c r="Y136" s="110" t="s">
        <v>964</v>
      </c>
    </row>
    <row r="137" spans="1:42">
      <c r="A137" s="110">
        <v>138</v>
      </c>
      <c r="B137" s="110">
        <v>651</v>
      </c>
      <c r="C137" s="110" t="s">
        <v>965</v>
      </c>
      <c r="D137" s="110" t="s">
        <v>730</v>
      </c>
      <c r="E137" s="110" t="s">
        <v>698</v>
      </c>
      <c r="F137" s="131" t="s">
        <v>1265</v>
      </c>
      <c r="G137" s="131" t="s">
        <v>1342</v>
      </c>
      <c r="I137" s="112">
        <v>4.0972222222222226E-3</v>
      </c>
      <c r="J137" s="112">
        <v>2.2916666666666667E-3</v>
      </c>
      <c r="K137" s="112">
        <v>4.2939814814814811E-3</v>
      </c>
      <c r="L137" s="112">
        <v>3.6111111111111114E-3</v>
      </c>
      <c r="M137" s="112">
        <v>3.5416666666666665E-3</v>
      </c>
      <c r="N137" s="112">
        <v>3.5069444444444445E-3</v>
      </c>
      <c r="O137" s="112">
        <v>3.5648148148148154E-3</v>
      </c>
      <c r="P137" s="112">
        <v>3.6226851851851854E-3</v>
      </c>
      <c r="Q137" s="112">
        <v>3.6226851851851854E-3</v>
      </c>
      <c r="R137" s="112">
        <v>3.5879629629629629E-3</v>
      </c>
      <c r="S137" s="112">
        <v>3.123842592592593E-2</v>
      </c>
      <c r="T137" s="112">
        <v>6.7129629629629625E-4</v>
      </c>
      <c r="U137" s="112">
        <v>3.1365740740740742E-3</v>
      </c>
      <c r="V137" s="112">
        <v>8.7037037037037031E-3</v>
      </c>
      <c r="W137" s="112">
        <v>1.8657407407407407E-2</v>
      </c>
      <c r="X137" s="112">
        <v>5.6990740740740738E-2</v>
      </c>
      <c r="Y137" s="110" t="s">
        <v>966</v>
      </c>
    </row>
    <row r="138" spans="1:42">
      <c r="A138" s="110">
        <v>139</v>
      </c>
      <c r="B138" s="129">
        <v>519</v>
      </c>
      <c r="C138" s="129" t="s">
        <v>967</v>
      </c>
      <c r="D138" s="129" t="s">
        <v>688</v>
      </c>
      <c r="E138" s="129" t="s">
        <v>695</v>
      </c>
      <c r="F138" s="131" t="s">
        <v>1266</v>
      </c>
      <c r="G138" s="131" t="s">
        <v>1346</v>
      </c>
      <c r="H138" s="129" t="s">
        <v>861</v>
      </c>
      <c r="I138" s="130">
        <v>5.3587962962962964E-3</v>
      </c>
      <c r="J138" s="130">
        <v>1.9560185185185184E-3</v>
      </c>
      <c r="K138" s="112">
        <v>4.0740740740740746E-3</v>
      </c>
      <c r="L138" s="112">
        <v>3.4490740740740745E-3</v>
      </c>
      <c r="M138" s="112">
        <v>3.2407407407407406E-3</v>
      </c>
      <c r="N138" s="112">
        <v>3.3564814814814811E-3</v>
      </c>
      <c r="O138" s="112">
        <v>3.2407407407407406E-3</v>
      </c>
      <c r="P138" s="112">
        <v>3.1597222222222222E-3</v>
      </c>
      <c r="Q138" s="112">
        <v>3.37962962962963E-3</v>
      </c>
      <c r="R138" s="112">
        <v>3.4375E-3</v>
      </c>
      <c r="S138" s="130">
        <v>3.2627314814814817E-2</v>
      </c>
      <c r="T138" s="130">
        <v>1.9560185185185184E-3</v>
      </c>
      <c r="U138" s="112">
        <v>2.6041666666666665E-3</v>
      </c>
      <c r="V138" s="112">
        <v>7.1412037037037043E-3</v>
      </c>
      <c r="W138" s="130">
        <v>1.5266203703703705E-2</v>
      </c>
      <c r="X138" s="130">
        <v>5.7199074074074076E-2</v>
      </c>
      <c r="Y138" s="110" t="s">
        <v>968</v>
      </c>
      <c r="Z138" s="129" t="s">
        <v>53</v>
      </c>
      <c r="AP138" s="110">
        <v>97</v>
      </c>
    </row>
    <row r="139" spans="1:42">
      <c r="A139" s="117">
        <v>140</v>
      </c>
      <c r="B139" s="117">
        <v>532</v>
      </c>
      <c r="C139" s="117" t="s">
        <v>969</v>
      </c>
      <c r="D139" s="117" t="s">
        <v>730</v>
      </c>
      <c r="E139" s="117" t="s">
        <v>695</v>
      </c>
      <c r="F139" s="131" t="s">
        <v>1267</v>
      </c>
      <c r="G139" s="131" t="s">
        <v>1341</v>
      </c>
      <c r="H139" s="117" t="s">
        <v>7</v>
      </c>
      <c r="I139" s="118">
        <v>5.8333333333333336E-3</v>
      </c>
      <c r="J139" s="118">
        <v>1.7824074074074072E-3</v>
      </c>
      <c r="K139" s="112">
        <v>4.3287037037037035E-3</v>
      </c>
      <c r="L139" s="112">
        <v>3.5763888888888894E-3</v>
      </c>
      <c r="M139" s="112">
        <v>3.5185185185185185E-3</v>
      </c>
      <c r="N139" s="112">
        <v>3.483796296296296E-3</v>
      </c>
      <c r="O139" s="112">
        <v>3.472222222222222E-3</v>
      </c>
      <c r="P139" s="112">
        <v>3.4490740740740745E-3</v>
      </c>
      <c r="Q139" s="112">
        <v>3.4027777777777784E-3</v>
      </c>
      <c r="R139" s="112">
        <v>3.3912037037037036E-3</v>
      </c>
      <c r="S139" s="118">
        <v>3.079861111111111E-2</v>
      </c>
      <c r="T139" s="118">
        <v>1.9328703703703704E-3</v>
      </c>
      <c r="U139" s="112">
        <v>2.8124999999999995E-3</v>
      </c>
      <c r="V139" s="112">
        <v>7.9166666666666673E-3</v>
      </c>
      <c r="W139" s="118">
        <v>1.7025462962962961E-2</v>
      </c>
      <c r="X139" s="118">
        <v>5.7407407407407407E-2</v>
      </c>
      <c r="Y139" s="117" t="s">
        <v>970</v>
      </c>
      <c r="Z139" s="110" t="s">
        <v>53</v>
      </c>
      <c r="AE139" s="110">
        <v>99</v>
      </c>
    </row>
    <row r="140" spans="1:42">
      <c r="A140" s="113">
        <v>141</v>
      </c>
      <c r="B140" s="113">
        <v>450</v>
      </c>
      <c r="C140" s="113" t="s">
        <v>971</v>
      </c>
      <c r="D140" s="113" t="s">
        <v>688</v>
      </c>
      <c r="E140" s="113" t="s">
        <v>698</v>
      </c>
      <c r="F140" s="131" t="s">
        <v>1268</v>
      </c>
      <c r="G140" s="131" t="s">
        <v>1343</v>
      </c>
      <c r="H140" s="113" t="s">
        <v>16</v>
      </c>
      <c r="I140" s="114">
        <v>4.2361111111111106E-3</v>
      </c>
      <c r="J140" s="114">
        <v>2.1874999999999998E-3</v>
      </c>
      <c r="K140" s="112">
        <v>3.7962962962962963E-3</v>
      </c>
      <c r="L140" s="112">
        <v>3.1597222222222222E-3</v>
      </c>
      <c r="M140" s="112">
        <v>3.1597222222222222E-3</v>
      </c>
      <c r="N140" s="112">
        <v>3.0324074074074073E-3</v>
      </c>
      <c r="O140" s="112">
        <v>3.0555555555555557E-3</v>
      </c>
      <c r="P140" s="112">
        <v>3.1712962962962958E-3</v>
      </c>
      <c r="Q140" s="112">
        <v>2.9050925925925928E-3</v>
      </c>
      <c r="R140" s="112">
        <v>5.8912037037037032E-3</v>
      </c>
      <c r="S140" s="114">
        <v>3.006944444444444E-2</v>
      </c>
      <c r="T140" s="114">
        <v>1.7013888888888892E-3</v>
      </c>
      <c r="U140" s="112">
        <v>3.37962962962963E-3</v>
      </c>
      <c r="V140" s="112">
        <v>8.9930555555555545E-3</v>
      </c>
      <c r="W140" s="114">
        <v>1.9340277777777779E-2</v>
      </c>
      <c r="X140" s="114">
        <v>5.7557870370370377E-2</v>
      </c>
      <c r="Y140" s="113" t="s">
        <v>972</v>
      </c>
      <c r="Z140" s="110" t="s">
        <v>53</v>
      </c>
      <c r="AN140" s="110">
        <v>98</v>
      </c>
    </row>
    <row r="141" spans="1:42">
      <c r="A141" s="110">
        <v>142</v>
      </c>
      <c r="B141" s="110">
        <v>583</v>
      </c>
      <c r="C141" s="110" t="s">
        <v>973</v>
      </c>
      <c r="D141" s="110" t="s">
        <v>688</v>
      </c>
      <c r="E141" s="110" t="s">
        <v>698</v>
      </c>
      <c r="F141" s="131" t="s">
        <v>1269</v>
      </c>
      <c r="G141" s="131" t="s">
        <v>1343</v>
      </c>
      <c r="I141" s="112">
        <v>4.340277777777778E-3</v>
      </c>
      <c r="J141" s="112">
        <v>1.8750000000000001E-3</v>
      </c>
      <c r="K141" s="112">
        <v>3.8194444444444443E-3</v>
      </c>
      <c r="L141" s="112">
        <v>3.425925925925926E-3</v>
      </c>
      <c r="M141" s="112">
        <v>3.3101851851851851E-3</v>
      </c>
      <c r="N141" s="112">
        <v>3.2754629629629631E-3</v>
      </c>
      <c r="O141" s="112">
        <v>3.2754629629629631E-3</v>
      </c>
      <c r="P141" s="112">
        <v>3.3449074074074071E-3</v>
      </c>
      <c r="Q141" s="112">
        <v>3.3333333333333335E-3</v>
      </c>
      <c r="R141" s="112">
        <v>3.4027777777777784E-3</v>
      </c>
      <c r="S141" s="112">
        <v>3.2511574074074075E-2</v>
      </c>
      <c r="T141" s="112">
        <v>8.3333333333333339E-4</v>
      </c>
      <c r="U141" s="112">
        <v>3.0555555555555557E-3</v>
      </c>
      <c r="V141" s="112">
        <v>8.4375000000000006E-3</v>
      </c>
      <c r="W141" s="112">
        <v>1.8078703703703704E-2</v>
      </c>
      <c r="X141" s="112">
        <v>5.7673611111111113E-2</v>
      </c>
      <c r="Y141" s="110" t="s">
        <v>974</v>
      </c>
    </row>
    <row r="142" spans="1:42">
      <c r="A142" s="110">
        <v>143</v>
      </c>
      <c r="B142" s="110">
        <v>603</v>
      </c>
      <c r="C142" s="110" t="s">
        <v>975</v>
      </c>
      <c r="D142" s="110" t="s">
        <v>688</v>
      </c>
      <c r="E142" s="110" t="s">
        <v>717</v>
      </c>
      <c r="F142" s="131" t="s">
        <v>1270</v>
      </c>
      <c r="G142" s="131" t="s">
        <v>1348</v>
      </c>
      <c r="H142" s="110" t="s">
        <v>79</v>
      </c>
      <c r="I142" s="112">
        <v>5.1967592592592595E-3</v>
      </c>
      <c r="J142" s="112">
        <v>2.3495370370370371E-3</v>
      </c>
      <c r="K142" s="112">
        <v>4.7569444444444447E-3</v>
      </c>
      <c r="L142" s="112">
        <v>3.8888888888888883E-3</v>
      </c>
      <c r="M142" s="112">
        <v>3.8194444444444443E-3</v>
      </c>
      <c r="N142" s="112">
        <v>3.7500000000000003E-3</v>
      </c>
      <c r="O142" s="112">
        <v>3.6342592592592594E-3</v>
      </c>
      <c r="P142" s="112">
        <v>3.645833333333333E-3</v>
      </c>
      <c r="Q142" s="112">
        <v>3.5416666666666665E-3</v>
      </c>
      <c r="R142" s="112">
        <v>3.4953703703703705E-3</v>
      </c>
      <c r="S142" s="112">
        <v>3.290509259259259E-2</v>
      </c>
      <c r="T142" s="112">
        <v>2.1064814814814813E-3</v>
      </c>
      <c r="U142" s="112">
        <v>2.5925925925925925E-3</v>
      </c>
      <c r="V142" s="112">
        <v>6.9328703703703696E-3</v>
      </c>
      <c r="W142" s="112">
        <v>1.5092592592592593E-2</v>
      </c>
      <c r="X142" s="112">
        <v>5.768518518518518E-2</v>
      </c>
      <c r="Y142" s="110" t="s">
        <v>976</v>
      </c>
    </row>
    <row r="143" spans="1:42">
      <c r="A143" s="110">
        <v>144</v>
      </c>
      <c r="B143" s="110">
        <v>709</v>
      </c>
      <c r="C143" s="110" t="s">
        <v>977</v>
      </c>
      <c r="D143" s="110" t="s">
        <v>688</v>
      </c>
      <c r="E143" s="110" t="s">
        <v>695</v>
      </c>
      <c r="F143" s="131" t="s">
        <v>1271</v>
      </c>
      <c r="G143" s="131" t="s">
        <v>1341</v>
      </c>
      <c r="I143" s="112">
        <v>6.215277777777777E-3</v>
      </c>
      <c r="J143" s="112">
        <v>2.0717592592592593E-3</v>
      </c>
      <c r="K143" s="112">
        <v>4.4328703703703709E-3</v>
      </c>
      <c r="L143" s="112">
        <v>5.7523148148148143E-3</v>
      </c>
      <c r="M143" s="112">
        <v>3.6342592592592594E-3</v>
      </c>
      <c r="N143" s="112">
        <v>3.5532407407407405E-3</v>
      </c>
      <c r="O143" s="112">
        <v>3.5532407407407405E-3</v>
      </c>
      <c r="P143" s="112">
        <v>3.472222222222222E-3</v>
      </c>
      <c r="Q143" s="112">
        <v>3.530092592592592E-3</v>
      </c>
      <c r="R143" s="112">
        <v>3.4375E-3</v>
      </c>
      <c r="S143" s="112">
        <v>3.3298611111111112E-2</v>
      </c>
      <c r="T143" s="112">
        <v>4.7453703703703704E-4</v>
      </c>
      <c r="U143" s="112">
        <v>2.5231481481481481E-3</v>
      </c>
      <c r="V143" s="112">
        <v>7.2453703703703708E-3</v>
      </c>
      <c r="W143" s="112">
        <v>1.5625E-2</v>
      </c>
      <c r="X143" s="112">
        <v>5.7719907407407407E-2</v>
      </c>
      <c r="Y143" s="110" t="s">
        <v>978</v>
      </c>
    </row>
    <row r="144" spans="1:42">
      <c r="A144" s="110">
        <v>145</v>
      </c>
      <c r="B144" s="119">
        <v>626</v>
      </c>
      <c r="C144" s="119" t="s">
        <v>979</v>
      </c>
      <c r="D144" s="119" t="s">
        <v>688</v>
      </c>
      <c r="E144" s="119" t="s">
        <v>698</v>
      </c>
      <c r="F144" s="131" t="s">
        <v>1272</v>
      </c>
      <c r="G144" s="131" t="s">
        <v>1344</v>
      </c>
      <c r="H144" s="119" t="s">
        <v>703</v>
      </c>
      <c r="I144" s="120">
        <v>4.6412037037037038E-3</v>
      </c>
      <c r="J144" s="120">
        <v>1.5046296296296294E-3</v>
      </c>
      <c r="K144" s="112">
        <v>4.3749999999999995E-3</v>
      </c>
      <c r="L144" s="112">
        <v>3.5995370370370369E-3</v>
      </c>
      <c r="M144" s="112">
        <v>3.5763888888888894E-3</v>
      </c>
      <c r="N144" s="112">
        <v>3.5185185185185185E-3</v>
      </c>
      <c r="O144" s="112">
        <v>3.4375E-3</v>
      </c>
      <c r="P144" s="112">
        <v>3.3912037037037036E-3</v>
      </c>
      <c r="Q144" s="112">
        <v>3.2638888888888891E-3</v>
      </c>
      <c r="R144" s="112">
        <v>3.37962962962963E-3</v>
      </c>
      <c r="S144" s="120">
        <v>3.3842592592592598E-2</v>
      </c>
      <c r="T144" s="120">
        <v>1.0995370370370371E-3</v>
      </c>
      <c r="U144" s="112">
        <v>2.9976851851851848E-3</v>
      </c>
      <c r="V144" s="112">
        <v>7.8472222222222224E-3</v>
      </c>
      <c r="W144" s="120">
        <v>1.6840277777777777E-2</v>
      </c>
      <c r="X144" s="120">
        <v>5.7962962962962959E-2</v>
      </c>
      <c r="Y144" s="119" t="s">
        <v>980</v>
      </c>
      <c r="Z144" s="110" t="s">
        <v>53</v>
      </c>
      <c r="AM144" s="110">
        <v>93</v>
      </c>
    </row>
    <row r="145" spans="1:41">
      <c r="A145" s="110">
        <v>146</v>
      </c>
      <c r="B145" s="110">
        <v>585</v>
      </c>
      <c r="C145" s="110" t="s">
        <v>981</v>
      </c>
      <c r="D145" s="110" t="s">
        <v>688</v>
      </c>
      <c r="E145" s="110" t="s">
        <v>717</v>
      </c>
      <c r="F145" s="131" t="s">
        <v>1273</v>
      </c>
      <c r="G145" s="131" t="s">
        <v>1350</v>
      </c>
      <c r="I145" s="112">
        <v>5.2777777777777771E-3</v>
      </c>
      <c r="J145" s="112">
        <v>1.6550925925925926E-3</v>
      </c>
      <c r="K145" s="112">
        <v>4.0393518518518521E-3</v>
      </c>
      <c r="L145" s="112">
        <v>3.3912037037037036E-3</v>
      </c>
      <c r="M145" s="112">
        <v>3.3564814814814811E-3</v>
      </c>
      <c r="N145" s="112">
        <v>3.3333333333333335E-3</v>
      </c>
      <c r="O145" s="112">
        <v>3.3333333333333335E-3</v>
      </c>
      <c r="P145" s="112">
        <v>3.3912037037037036E-3</v>
      </c>
      <c r="Q145" s="112">
        <v>3.3101851851851851E-3</v>
      </c>
      <c r="R145" s="112">
        <v>3.3912037037037036E-3</v>
      </c>
      <c r="S145" s="112">
        <v>2.9490740740740744E-2</v>
      </c>
      <c r="T145" s="112">
        <v>1.3194444444444443E-3</v>
      </c>
      <c r="U145" s="112">
        <v>3.7152777777777774E-3</v>
      </c>
      <c r="V145" s="112">
        <v>9.4907407407407406E-3</v>
      </c>
      <c r="W145" s="112">
        <v>2.0590277777777777E-2</v>
      </c>
      <c r="X145" s="112">
        <v>5.8368055555555555E-2</v>
      </c>
      <c r="Y145" s="110" t="s">
        <v>982</v>
      </c>
    </row>
    <row r="146" spans="1:41">
      <c r="A146" s="110">
        <v>147</v>
      </c>
      <c r="B146" s="110">
        <v>681</v>
      </c>
      <c r="C146" s="110" t="s">
        <v>983</v>
      </c>
      <c r="D146" s="110" t="s">
        <v>688</v>
      </c>
      <c r="E146" s="110" t="s">
        <v>695</v>
      </c>
      <c r="F146" s="131" t="s">
        <v>1274</v>
      </c>
      <c r="G146" s="131" t="s">
        <v>1350</v>
      </c>
      <c r="I146" s="112">
        <v>4.6296296296296302E-3</v>
      </c>
      <c r="J146" s="112">
        <v>1.8981481481481482E-3</v>
      </c>
      <c r="K146" s="112">
        <v>4.2939814814814811E-3</v>
      </c>
      <c r="L146" s="112">
        <v>3.6921296296296298E-3</v>
      </c>
      <c r="M146" s="112">
        <v>3.7731481481481483E-3</v>
      </c>
      <c r="N146" s="112">
        <v>3.6342592592592594E-3</v>
      </c>
      <c r="O146" s="112">
        <v>3.5763888888888894E-3</v>
      </c>
      <c r="P146" s="112">
        <v>3.7037037037037034E-3</v>
      </c>
      <c r="Q146" s="112">
        <v>3.6574074074074074E-3</v>
      </c>
      <c r="R146" s="112">
        <v>3.6805555555555554E-3</v>
      </c>
      <c r="S146" s="112">
        <v>3.2060185185185185E-2</v>
      </c>
      <c r="T146" s="112">
        <v>6.9444444444444447E-4</v>
      </c>
      <c r="U146" s="112">
        <v>3.0902777777777782E-3</v>
      </c>
      <c r="V146" s="112">
        <v>8.8078703703703704E-3</v>
      </c>
      <c r="W146" s="112">
        <v>1.9155092592592592E-2</v>
      </c>
      <c r="X146" s="112">
        <v>5.8472222222222224E-2</v>
      </c>
      <c r="Y146" s="110" t="s">
        <v>984</v>
      </c>
    </row>
    <row r="147" spans="1:41">
      <c r="A147" s="110">
        <v>147</v>
      </c>
      <c r="B147" s="115">
        <v>553</v>
      </c>
      <c r="C147" s="115" t="s">
        <v>985</v>
      </c>
      <c r="D147" s="115" t="s">
        <v>688</v>
      </c>
      <c r="E147" s="115" t="s">
        <v>717</v>
      </c>
      <c r="F147" s="131" t="s">
        <v>1275</v>
      </c>
      <c r="G147" s="131" t="s">
        <v>1341</v>
      </c>
      <c r="H147" s="115" t="s">
        <v>3</v>
      </c>
      <c r="I147" s="116">
        <v>5.0115740740740737E-3</v>
      </c>
      <c r="J147" s="116">
        <v>2.3611111111111111E-3</v>
      </c>
      <c r="K147" s="112">
        <v>4.340277777777778E-3</v>
      </c>
      <c r="L147" s="112">
        <v>3.5763888888888894E-3</v>
      </c>
      <c r="M147" s="112">
        <v>3.414351851851852E-3</v>
      </c>
      <c r="N147" s="112">
        <v>3.5185185185185185E-3</v>
      </c>
      <c r="O147" s="112">
        <v>3.472222222222222E-3</v>
      </c>
      <c r="P147" s="112">
        <v>3.4606481481481485E-3</v>
      </c>
      <c r="Q147" s="112">
        <v>3.4606481481481485E-3</v>
      </c>
      <c r="R147" s="112">
        <v>3.5879629629629629E-3</v>
      </c>
      <c r="S147" s="116">
        <v>3.0937499999999996E-2</v>
      </c>
      <c r="T147" s="116">
        <v>2.0486111111111113E-3</v>
      </c>
      <c r="U147" s="112">
        <v>3.0671296296296297E-3</v>
      </c>
      <c r="V147" s="112">
        <v>8.4143518518518517E-3</v>
      </c>
      <c r="W147" s="116">
        <v>1.8078703703703704E-2</v>
      </c>
      <c r="X147" s="116">
        <v>5.8472222222222224E-2</v>
      </c>
      <c r="Y147" s="115" t="s">
        <v>984</v>
      </c>
      <c r="Z147" s="110" t="s">
        <v>53</v>
      </c>
      <c r="AO147" s="110">
        <v>97</v>
      </c>
    </row>
    <row r="148" spans="1:41">
      <c r="A148" s="110">
        <v>149</v>
      </c>
      <c r="B148" s="110">
        <v>604</v>
      </c>
      <c r="C148" s="110" t="s">
        <v>986</v>
      </c>
      <c r="D148" s="110" t="s">
        <v>688</v>
      </c>
      <c r="E148" s="110" t="s">
        <v>698</v>
      </c>
      <c r="F148" s="131" t="s">
        <v>1276</v>
      </c>
      <c r="G148" s="131" t="s">
        <v>1343</v>
      </c>
      <c r="I148" s="112">
        <v>4.7685185185185183E-3</v>
      </c>
      <c r="J148" s="112">
        <v>3.5416666666666665E-3</v>
      </c>
      <c r="K148" s="112">
        <v>4.3055555555555555E-3</v>
      </c>
      <c r="L148" s="112">
        <v>3.645833333333333E-3</v>
      </c>
      <c r="M148" s="112">
        <v>3.7037037037037034E-3</v>
      </c>
      <c r="N148" s="112">
        <v>3.7615740740740739E-3</v>
      </c>
      <c r="O148" s="112">
        <v>3.645833333333333E-3</v>
      </c>
      <c r="P148" s="112">
        <v>3.7731481481481483E-3</v>
      </c>
      <c r="Q148" s="112">
        <v>3.5879629629629629E-3</v>
      </c>
      <c r="R148" s="112">
        <v>3.2986111111111111E-3</v>
      </c>
      <c r="S148" s="112">
        <v>3.1793981481481479E-2</v>
      </c>
      <c r="T148" s="112">
        <v>1.25E-3</v>
      </c>
      <c r="U148" s="112">
        <v>2.9050925925925928E-3</v>
      </c>
      <c r="V148" s="112">
        <v>8.0671296296296307E-3</v>
      </c>
      <c r="W148" s="112">
        <v>1.712962962962963E-2</v>
      </c>
      <c r="X148" s="112">
        <v>5.8506944444444452E-2</v>
      </c>
      <c r="Y148" s="110" t="s">
        <v>987</v>
      </c>
    </row>
    <row r="149" spans="1:41">
      <c r="A149" s="110">
        <v>150</v>
      </c>
      <c r="B149" s="110">
        <v>558</v>
      </c>
      <c r="C149" s="110" t="s">
        <v>988</v>
      </c>
      <c r="D149" s="110" t="s">
        <v>730</v>
      </c>
      <c r="E149" s="110" t="s">
        <v>698</v>
      </c>
      <c r="F149" s="131" t="s">
        <v>1277</v>
      </c>
      <c r="G149" s="131" t="s">
        <v>1342</v>
      </c>
      <c r="I149" s="112">
        <v>5.115740740740741E-3</v>
      </c>
      <c r="J149" s="112">
        <v>1.8055555555555557E-3</v>
      </c>
      <c r="K149" s="112">
        <v>1.9872685185185184E-2</v>
      </c>
      <c r="S149" s="112">
        <v>3.4247685185185187E-2</v>
      </c>
      <c r="T149" s="112">
        <v>5.6712962962962956E-4</v>
      </c>
      <c r="U149" s="112">
        <v>2.7430555555555559E-3</v>
      </c>
      <c r="V149" s="112">
        <v>7.9398148148148145E-3</v>
      </c>
      <c r="W149" s="112">
        <v>1.6863425925925928E-2</v>
      </c>
      <c r="X149" s="112">
        <v>5.8634259259259254E-2</v>
      </c>
      <c r="Y149" s="110" t="s">
        <v>989</v>
      </c>
    </row>
    <row r="150" spans="1:41">
      <c r="A150" s="110">
        <v>151</v>
      </c>
      <c r="B150" s="110">
        <v>564</v>
      </c>
      <c r="C150" s="110" t="s">
        <v>990</v>
      </c>
      <c r="D150" s="110" t="s">
        <v>688</v>
      </c>
      <c r="E150" s="110" t="s">
        <v>698</v>
      </c>
      <c r="F150" s="131" t="s">
        <v>1217</v>
      </c>
      <c r="G150" s="131" t="s">
        <v>1344</v>
      </c>
      <c r="I150" s="112">
        <v>4.7685185185185183E-3</v>
      </c>
      <c r="J150" s="112">
        <v>1.3888888888888889E-3</v>
      </c>
      <c r="K150" s="112">
        <v>4.5254629629629629E-3</v>
      </c>
      <c r="L150" s="112">
        <v>3.7500000000000003E-3</v>
      </c>
      <c r="M150" s="112">
        <v>3.7847222222222223E-3</v>
      </c>
      <c r="N150" s="112">
        <v>3.6689814814814814E-3</v>
      </c>
      <c r="O150" s="112">
        <v>3.6689814814814814E-3</v>
      </c>
      <c r="P150" s="112">
        <v>3.7615740740740739E-3</v>
      </c>
      <c r="Q150" s="112">
        <v>3.7731481481481483E-3</v>
      </c>
      <c r="R150" s="112">
        <v>3.6921296296296298E-3</v>
      </c>
      <c r="S150" s="112">
        <v>3.2719907407407406E-2</v>
      </c>
      <c r="T150" s="112">
        <v>1.0879629629629629E-3</v>
      </c>
      <c r="U150" s="112">
        <v>3.1134259259259257E-3</v>
      </c>
      <c r="V150" s="112">
        <v>9.0277777777777787E-3</v>
      </c>
      <c r="W150" s="112">
        <v>1.8657407407407407E-2</v>
      </c>
      <c r="X150" s="112">
        <v>5.8657407407407408E-2</v>
      </c>
      <c r="Y150" s="110" t="s">
        <v>991</v>
      </c>
    </row>
    <row r="151" spans="1:41">
      <c r="A151" s="110">
        <v>152</v>
      </c>
      <c r="B151" s="110">
        <v>685</v>
      </c>
      <c r="C151" s="110" t="s">
        <v>992</v>
      </c>
      <c r="D151" s="110" t="s">
        <v>730</v>
      </c>
      <c r="E151" s="110" t="s">
        <v>698</v>
      </c>
      <c r="F151" s="131" t="s">
        <v>1278</v>
      </c>
      <c r="G151" s="131" t="s">
        <v>1344</v>
      </c>
      <c r="I151" s="112">
        <v>4.0740740740740746E-3</v>
      </c>
      <c r="J151" s="112">
        <v>2.2569444444444447E-3</v>
      </c>
      <c r="K151" s="112">
        <v>4.4212962962962956E-3</v>
      </c>
      <c r="L151" s="112">
        <v>3.8425925925925923E-3</v>
      </c>
      <c r="M151" s="112">
        <v>3.8657407407407408E-3</v>
      </c>
      <c r="N151" s="112">
        <v>3.9583333333333337E-3</v>
      </c>
      <c r="O151" s="112">
        <v>3.9004629629629632E-3</v>
      </c>
      <c r="P151" s="112">
        <v>4.0509259259259257E-3</v>
      </c>
      <c r="Q151" s="112">
        <v>3.9699074074074072E-3</v>
      </c>
      <c r="R151" s="112">
        <v>3.9120370370370368E-3</v>
      </c>
      <c r="S151" s="112">
        <v>3.4201388888888885E-2</v>
      </c>
      <c r="T151" s="112">
        <v>5.6712962962962956E-4</v>
      </c>
      <c r="U151" s="112">
        <v>2.9861111111111113E-3</v>
      </c>
      <c r="V151" s="112">
        <v>8.564814814814815E-3</v>
      </c>
      <c r="W151" s="112">
        <v>1.7662037037037035E-2</v>
      </c>
      <c r="X151" s="112">
        <v>5.8784722222222224E-2</v>
      </c>
      <c r="Y151" s="110" t="s">
        <v>993</v>
      </c>
    </row>
    <row r="152" spans="1:41">
      <c r="A152" s="110">
        <v>153</v>
      </c>
      <c r="B152" s="129">
        <v>629</v>
      </c>
      <c r="C152" s="129" t="s">
        <v>994</v>
      </c>
      <c r="D152" s="129" t="s">
        <v>730</v>
      </c>
      <c r="E152" s="129" t="s">
        <v>695</v>
      </c>
      <c r="F152" s="131" t="s">
        <v>1279</v>
      </c>
      <c r="G152" s="131" t="s">
        <v>1346</v>
      </c>
      <c r="H152" s="129" t="s">
        <v>861</v>
      </c>
      <c r="I152" s="130">
        <v>5.0810185185185186E-3</v>
      </c>
      <c r="J152" s="130">
        <v>1.6666666666666668E-3</v>
      </c>
      <c r="K152" s="112">
        <v>4.2245370370370371E-3</v>
      </c>
      <c r="L152" s="112">
        <v>3.530092592592592E-3</v>
      </c>
      <c r="M152" s="112">
        <v>3.530092592592592E-3</v>
      </c>
      <c r="N152" s="112">
        <v>3.6111111111111114E-3</v>
      </c>
      <c r="O152" s="112">
        <v>3.5879629629629629E-3</v>
      </c>
      <c r="P152" s="112">
        <v>3.5995370370370369E-3</v>
      </c>
      <c r="Q152" s="112">
        <v>3.5763888888888894E-3</v>
      </c>
      <c r="R152" s="112">
        <v>3.5532407407407405E-3</v>
      </c>
      <c r="S152" s="130">
        <v>3.1226851851851853E-2</v>
      </c>
      <c r="T152" s="130">
        <v>1.1921296296296296E-3</v>
      </c>
      <c r="U152" s="112">
        <v>3.483796296296296E-3</v>
      </c>
      <c r="V152" s="112">
        <v>9.0972222222222218E-3</v>
      </c>
      <c r="W152" s="130">
        <v>1.9710648148148147E-2</v>
      </c>
      <c r="X152" s="130">
        <v>5.8900462962962967E-2</v>
      </c>
      <c r="Y152" s="110" t="s">
        <v>995</v>
      </c>
      <c r="Z152" s="129" t="s">
        <v>53</v>
      </c>
      <c r="AF152" s="110">
        <v>97</v>
      </c>
    </row>
    <row r="153" spans="1:41">
      <c r="A153" s="110">
        <v>154</v>
      </c>
      <c r="B153" s="110">
        <v>706</v>
      </c>
      <c r="C153" s="110" t="s">
        <v>996</v>
      </c>
      <c r="D153" s="110" t="s">
        <v>730</v>
      </c>
      <c r="E153" s="110" t="s">
        <v>698</v>
      </c>
      <c r="F153" s="131" t="s">
        <v>1280</v>
      </c>
      <c r="G153" s="131" t="s">
        <v>1342</v>
      </c>
      <c r="H153" s="110" t="s">
        <v>997</v>
      </c>
      <c r="I153" s="112">
        <v>3.3333333333333335E-3</v>
      </c>
      <c r="J153" s="112">
        <v>1.1226851851851851E-3</v>
      </c>
      <c r="K153" s="112">
        <v>4.0162037037037033E-3</v>
      </c>
      <c r="L153" s="112">
        <v>3.0092592592592588E-3</v>
      </c>
      <c r="M153" s="112">
        <v>3.1018518518518522E-3</v>
      </c>
      <c r="N153" s="112">
        <v>3.1365740740740742E-3</v>
      </c>
      <c r="O153" s="112">
        <v>3.1018518518518522E-3</v>
      </c>
      <c r="P153" s="112">
        <v>3.1249999999999997E-3</v>
      </c>
      <c r="Q153" s="112">
        <v>3.1828703703703702E-3</v>
      </c>
      <c r="R153" s="112">
        <v>3.1249999999999997E-3</v>
      </c>
      <c r="S153" s="112">
        <v>3.1793981481481479E-2</v>
      </c>
      <c r="T153" s="112">
        <v>1.6319444444444445E-3</v>
      </c>
      <c r="U153" s="112">
        <v>3.5995370370370369E-3</v>
      </c>
      <c r="V153" s="112">
        <v>0.01</v>
      </c>
      <c r="W153" s="112">
        <v>2.1053240740740744E-2</v>
      </c>
      <c r="X153" s="112">
        <v>5.8969907407407408E-2</v>
      </c>
      <c r="Y153" s="110" t="s">
        <v>998</v>
      </c>
      <c r="Z153" s="110" t="s">
        <v>53</v>
      </c>
      <c r="AB153" s="110">
        <v>96</v>
      </c>
    </row>
    <row r="154" spans="1:41">
      <c r="A154" s="110">
        <v>155</v>
      </c>
      <c r="B154" s="110">
        <v>531</v>
      </c>
      <c r="C154" s="110" t="s">
        <v>999</v>
      </c>
      <c r="D154" s="110" t="s">
        <v>688</v>
      </c>
      <c r="E154" s="110" t="s">
        <v>717</v>
      </c>
      <c r="F154" s="131" t="s">
        <v>1281</v>
      </c>
      <c r="G154" s="131" t="s">
        <v>1347</v>
      </c>
      <c r="I154" s="112">
        <v>5.6018518518518518E-3</v>
      </c>
      <c r="J154" s="112">
        <v>2.5000000000000001E-3</v>
      </c>
      <c r="K154" s="112">
        <v>3.5590277777777776E-2</v>
      </c>
      <c r="S154" s="112">
        <v>3.0555555555555555E-2</v>
      </c>
      <c r="T154" s="112">
        <v>1.9675925925925928E-3</v>
      </c>
      <c r="U154" s="112">
        <v>3.0902777777777782E-3</v>
      </c>
      <c r="V154" s="112">
        <v>8.611111111111111E-3</v>
      </c>
      <c r="W154" s="112">
        <v>1.8356481481481481E-2</v>
      </c>
      <c r="X154" s="112">
        <v>5.9016203703703703E-2</v>
      </c>
      <c r="Y154" s="110" t="s">
        <v>1000</v>
      </c>
    </row>
    <row r="155" spans="1:41">
      <c r="A155" s="110">
        <v>156</v>
      </c>
      <c r="B155" s="110">
        <v>479</v>
      </c>
      <c r="C155" s="110" t="s">
        <v>1001</v>
      </c>
      <c r="D155" s="110" t="s">
        <v>688</v>
      </c>
      <c r="E155" s="110" t="s">
        <v>698</v>
      </c>
      <c r="F155" s="131" t="s">
        <v>1282</v>
      </c>
      <c r="G155" s="131" t="s">
        <v>1343</v>
      </c>
      <c r="I155" s="112">
        <v>6.053240740740741E-3</v>
      </c>
      <c r="J155" s="112">
        <v>2.1759259259259258E-3</v>
      </c>
      <c r="K155" s="112">
        <v>4.31712962962963E-3</v>
      </c>
      <c r="L155" s="112">
        <v>3.5879629629629629E-3</v>
      </c>
      <c r="M155" s="112">
        <v>3.645833333333333E-3</v>
      </c>
      <c r="N155" s="112">
        <v>3.5879629629629629E-3</v>
      </c>
      <c r="O155" s="112">
        <v>3.5532407407407405E-3</v>
      </c>
      <c r="P155" s="112">
        <v>3.6226851851851854E-3</v>
      </c>
      <c r="Q155" s="112">
        <v>3.5532407407407405E-3</v>
      </c>
      <c r="R155" s="112">
        <v>3.5532407407407405E-3</v>
      </c>
      <c r="S155" s="112">
        <v>3.1574074074074074E-2</v>
      </c>
      <c r="T155" s="112">
        <v>1.8981481481481482E-3</v>
      </c>
      <c r="U155" s="112">
        <v>3.0787037037037037E-3</v>
      </c>
      <c r="V155" s="112">
        <v>8.0324074074074065E-3</v>
      </c>
      <c r="W155" s="112">
        <v>1.7291666666666667E-2</v>
      </c>
      <c r="X155" s="112">
        <v>5.903935185185185E-2</v>
      </c>
      <c r="Y155" s="110" t="s">
        <v>1002</v>
      </c>
    </row>
    <row r="156" spans="1:41">
      <c r="A156" s="110">
        <v>157</v>
      </c>
      <c r="B156" s="110">
        <v>538</v>
      </c>
      <c r="C156" s="110" t="s">
        <v>1003</v>
      </c>
      <c r="D156" s="110" t="s">
        <v>688</v>
      </c>
      <c r="E156" s="110" t="s">
        <v>695</v>
      </c>
      <c r="F156" s="131" t="s">
        <v>1283</v>
      </c>
      <c r="G156" s="131" t="s">
        <v>1341</v>
      </c>
      <c r="I156" s="112">
        <v>5.5787037037037038E-3</v>
      </c>
      <c r="J156" s="112">
        <v>2.2222222222222222E-3</v>
      </c>
      <c r="K156" s="112">
        <v>4.2245370370370371E-3</v>
      </c>
      <c r="L156" s="112">
        <v>3.7037037037037034E-3</v>
      </c>
      <c r="M156" s="112">
        <v>3.472222222222222E-3</v>
      </c>
      <c r="N156" s="112">
        <v>3.5069444444444445E-3</v>
      </c>
      <c r="O156" s="112">
        <v>3.472222222222222E-3</v>
      </c>
      <c r="P156" s="112">
        <v>3.414351851851852E-3</v>
      </c>
      <c r="Q156" s="112">
        <v>3.425925925925926E-3</v>
      </c>
      <c r="R156" s="112">
        <v>3.425925925925926E-3</v>
      </c>
      <c r="S156" s="112">
        <v>3.4305555555555554E-2</v>
      </c>
      <c r="T156" s="112">
        <v>6.134259259259259E-4</v>
      </c>
      <c r="U156" s="112">
        <v>2.7662037037037034E-3</v>
      </c>
      <c r="V156" s="112">
        <v>7.6041666666666662E-3</v>
      </c>
      <c r="W156" s="112">
        <v>1.6354166666666666E-2</v>
      </c>
      <c r="X156" s="112">
        <v>5.9120370370370372E-2</v>
      </c>
      <c r="Y156" s="110" t="s">
        <v>1004</v>
      </c>
    </row>
    <row r="157" spans="1:41">
      <c r="A157" s="110">
        <v>158</v>
      </c>
      <c r="B157" s="110">
        <v>504</v>
      </c>
      <c r="C157" s="110" t="s">
        <v>1005</v>
      </c>
      <c r="D157" s="110" t="s">
        <v>688</v>
      </c>
      <c r="E157" s="110" t="s">
        <v>698</v>
      </c>
      <c r="F157" s="131" t="s">
        <v>1284</v>
      </c>
      <c r="G157" s="131" t="s">
        <v>1343</v>
      </c>
      <c r="I157" s="112">
        <v>5.7291666666666671E-3</v>
      </c>
      <c r="J157" s="112">
        <v>2.7314814814814819E-3</v>
      </c>
      <c r="K157" s="112">
        <v>4.4328703703703709E-3</v>
      </c>
      <c r="L157" s="112">
        <v>3.8078703703703707E-3</v>
      </c>
      <c r="M157" s="112">
        <v>3.7037037037037034E-3</v>
      </c>
      <c r="N157" s="112">
        <v>3.6342592592592594E-3</v>
      </c>
      <c r="O157" s="112">
        <v>3.5763888888888894E-3</v>
      </c>
      <c r="P157" s="112">
        <v>3.6805555555555554E-3</v>
      </c>
      <c r="Q157" s="112">
        <v>3.5648148148148154E-3</v>
      </c>
      <c r="R157" s="112">
        <v>3.5995370370370369E-3</v>
      </c>
      <c r="S157" s="112">
        <v>3.2083333333333332E-2</v>
      </c>
      <c r="T157" s="112">
        <v>7.5231481481481471E-4</v>
      </c>
      <c r="U157" s="112">
        <v>2.9513888888888888E-3</v>
      </c>
      <c r="V157" s="112">
        <v>8.4143518518518517E-3</v>
      </c>
      <c r="W157" s="112">
        <v>1.7928240740740741E-2</v>
      </c>
      <c r="X157" s="112">
        <v>5.9259259259259262E-2</v>
      </c>
      <c r="Y157" s="110" t="s">
        <v>1006</v>
      </c>
    </row>
    <row r="158" spans="1:41">
      <c r="A158" s="110">
        <v>159</v>
      </c>
      <c r="B158" s="110">
        <v>493</v>
      </c>
      <c r="C158" s="110" t="s">
        <v>1007</v>
      </c>
      <c r="D158" s="110" t="s">
        <v>688</v>
      </c>
      <c r="E158" s="110" t="s">
        <v>698</v>
      </c>
      <c r="F158" s="131" t="s">
        <v>1285</v>
      </c>
      <c r="G158" s="131" t="s">
        <v>1343</v>
      </c>
      <c r="H158" s="110" t="s">
        <v>767</v>
      </c>
      <c r="I158" s="112">
        <v>5.8101851851851856E-3</v>
      </c>
      <c r="J158" s="112">
        <v>1.8402777777777777E-3</v>
      </c>
      <c r="K158" s="112">
        <v>4.4907407407407405E-3</v>
      </c>
      <c r="L158" s="112">
        <v>5.9490740740740745E-3</v>
      </c>
      <c r="M158" s="112">
        <v>3.6805555555555554E-3</v>
      </c>
      <c r="N158" s="112">
        <v>3.5648148148148154E-3</v>
      </c>
      <c r="O158" s="112">
        <v>3.5069444444444445E-3</v>
      </c>
      <c r="P158" s="112">
        <v>3.425925925925926E-3</v>
      </c>
      <c r="Q158" s="112">
        <v>3.5069444444444445E-3</v>
      </c>
      <c r="R158" s="112">
        <v>3.3680555555555551E-3</v>
      </c>
      <c r="S158" s="112">
        <v>3.3518518518518517E-2</v>
      </c>
      <c r="T158" s="112">
        <v>1.2268518518518518E-3</v>
      </c>
      <c r="U158" s="112">
        <v>2.8703703703703708E-3</v>
      </c>
      <c r="V158" s="112">
        <v>7.7314814814814815E-3</v>
      </c>
      <c r="W158" s="112">
        <v>1.6828703703703703E-2</v>
      </c>
      <c r="X158" s="112">
        <v>5.9270833333333335E-2</v>
      </c>
      <c r="Y158" s="110" t="s">
        <v>1008</v>
      </c>
    </row>
    <row r="159" spans="1:41">
      <c r="A159" s="110">
        <v>160</v>
      </c>
      <c r="B159" s="110">
        <v>510</v>
      </c>
      <c r="C159" s="110" t="s">
        <v>1009</v>
      </c>
      <c r="D159" s="110" t="s">
        <v>688</v>
      </c>
      <c r="E159" s="110" t="s">
        <v>695</v>
      </c>
      <c r="F159" s="131" t="s">
        <v>1286</v>
      </c>
      <c r="G159" s="131" t="s">
        <v>1346</v>
      </c>
      <c r="I159" s="112">
        <v>7.3495370370370372E-3</v>
      </c>
      <c r="J159" s="112">
        <v>2.6967592592592594E-3</v>
      </c>
      <c r="K159" s="112">
        <v>4.2361111111111106E-3</v>
      </c>
      <c r="L159" s="112">
        <v>3.530092592592592E-3</v>
      </c>
      <c r="M159" s="112">
        <v>3.5532407407407405E-3</v>
      </c>
      <c r="N159" s="112">
        <v>3.4027777777777784E-3</v>
      </c>
      <c r="O159" s="112">
        <v>3.4606481481481485E-3</v>
      </c>
      <c r="P159" s="112">
        <v>3.3912037037037036E-3</v>
      </c>
      <c r="Q159" s="112">
        <v>3.4606481481481485E-3</v>
      </c>
      <c r="R159" s="112">
        <v>3.2754629629629631E-3</v>
      </c>
      <c r="S159" s="112">
        <v>3.0162037037037032E-2</v>
      </c>
      <c r="T159" s="112">
        <v>1.1111111111111111E-3</v>
      </c>
      <c r="U159" s="112">
        <v>3.3449074074074071E-3</v>
      </c>
      <c r="V159" s="112">
        <v>8.3912037037037045E-3</v>
      </c>
      <c r="W159" s="112">
        <v>1.7962962962962962E-2</v>
      </c>
      <c r="X159" s="112">
        <v>5.9317129629629629E-2</v>
      </c>
      <c r="Y159" s="110" t="s">
        <v>1010</v>
      </c>
    </row>
    <row r="160" spans="1:41">
      <c r="A160" s="110">
        <v>161</v>
      </c>
      <c r="B160" s="110">
        <v>628</v>
      </c>
      <c r="C160" s="110" t="s">
        <v>1011</v>
      </c>
      <c r="D160" s="110" t="s">
        <v>688</v>
      </c>
      <c r="E160" s="110" t="s">
        <v>717</v>
      </c>
      <c r="F160" s="131" t="s">
        <v>1287</v>
      </c>
      <c r="G160" s="131" t="s">
        <v>1350</v>
      </c>
      <c r="H160" s="110" t="s">
        <v>1012</v>
      </c>
      <c r="I160" s="112">
        <v>4.8958333333333328E-3</v>
      </c>
      <c r="J160" s="112">
        <v>2.4537037037037036E-3</v>
      </c>
      <c r="K160" s="112">
        <v>4.363425925925926E-3</v>
      </c>
      <c r="L160" s="112">
        <v>3.6342592592592594E-3</v>
      </c>
      <c r="M160" s="112">
        <v>3.6111111111111114E-3</v>
      </c>
      <c r="N160" s="112">
        <v>3.8194444444444443E-3</v>
      </c>
      <c r="O160" s="112">
        <v>3.8194444444444443E-3</v>
      </c>
      <c r="P160" s="112">
        <v>3.7847222222222223E-3</v>
      </c>
      <c r="Q160" s="112">
        <v>3.8310185185185183E-3</v>
      </c>
      <c r="R160" s="112">
        <v>3.8773148148148143E-3</v>
      </c>
      <c r="S160" s="112">
        <v>3.2754629629629627E-2</v>
      </c>
      <c r="T160" s="112">
        <v>6.8287037037037025E-4</v>
      </c>
      <c r="U160" s="112">
        <v>3.1481481481481482E-3</v>
      </c>
      <c r="V160" s="112">
        <v>8.5995370370370357E-3</v>
      </c>
      <c r="W160" s="112">
        <v>1.8518518518518521E-2</v>
      </c>
      <c r="X160" s="112">
        <v>5.9340277777777777E-2</v>
      </c>
      <c r="Y160" s="110" t="s">
        <v>1013</v>
      </c>
    </row>
    <row r="161" spans="1:42">
      <c r="A161" s="110">
        <v>162</v>
      </c>
      <c r="B161" s="110">
        <v>597</v>
      </c>
      <c r="C161" s="110" t="s">
        <v>1014</v>
      </c>
      <c r="D161" s="110" t="s">
        <v>730</v>
      </c>
      <c r="E161" s="110" t="s">
        <v>695</v>
      </c>
      <c r="F161" s="131" t="s">
        <v>1288</v>
      </c>
      <c r="G161" s="131" t="s">
        <v>1346</v>
      </c>
      <c r="I161" s="112">
        <v>4.4212962962962956E-3</v>
      </c>
      <c r="J161" s="112">
        <v>1.4814814814814814E-3</v>
      </c>
      <c r="K161" s="112">
        <v>4.5949074074074078E-3</v>
      </c>
      <c r="L161" s="112">
        <v>3.8194444444444443E-3</v>
      </c>
      <c r="M161" s="112">
        <v>3.6689814814814814E-3</v>
      </c>
      <c r="N161" s="112">
        <v>4.0277777777777777E-3</v>
      </c>
      <c r="O161" s="112">
        <v>3.9467592592592592E-3</v>
      </c>
      <c r="P161" s="112">
        <v>3.9004629629629632E-3</v>
      </c>
      <c r="Q161" s="112">
        <v>3.9236111111111112E-3</v>
      </c>
      <c r="R161" s="112">
        <v>3.9699074074074072E-3</v>
      </c>
      <c r="S161" s="112">
        <v>3.3993055555555561E-2</v>
      </c>
      <c r="T161" s="112">
        <v>8.449074074074075E-4</v>
      </c>
      <c r="U161" s="112">
        <v>3.3217592592592591E-3</v>
      </c>
      <c r="V161" s="112">
        <v>8.773148148148148E-3</v>
      </c>
      <c r="W161" s="112">
        <v>1.8819444444444448E-2</v>
      </c>
      <c r="X161" s="112">
        <v>5.9606481481481483E-2</v>
      </c>
      <c r="Y161" s="110" t="s">
        <v>1015</v>
      </c>
    </row>
    <row r="162" spans="1:42">
      <c r="A162" s="110">
        <v>163</v>
      </c>
      <c r="B162" s="110">
        <v>465</v>
      </c>
      <c r="C162" s="110" t="s">
        <v>1016</v>
      </c>
      <c r="D162" s="110" t="s">
        <v>688</v>
      </c>
      <c r="E162" s="110" t="s">
        <v>695</v>
      </c>
      <c r="F162" s="131" t="s">
        <v>1289</v>
      </c>
      <c r="G162" s="131" t="s">
        <v>1346</v>
      </c>
      <c r="I162" s="112">
        <v>5.7291666666666671E-3</v>
      </c>
      <c r="J162" s="112">
        <v>1.9097222222222222E-3</v>
      </c>
      <c r="K162" s="112">
        <v>4.0162037037037033E-3</v>
      </c>
      <c r="L162" s="112">
        <v>3.37962962962963E-3</v>
      </c>
      <c r="M162" s="112">
        <v>3.4375E-3</v>
      </c>
      <c r="N162" s="112">
        <v>3.5648148148148154E-3</v>
      </c>
      <c r="O162" s="112">
        <v>3.3101851851851851E-3</v>
      </c>
      <c r="P162" s="112">
        <v>3.5185185185185185E-3</v>
      </c>
      <c r="Q162" s="112">
        <v>3.6921296296296298E-3</v>
      </c>
      <c r="R162" s="112">
        <v>3.1712962962962958E-3</v>
      </c>
      <c r="S162" s="112">
        <v>3.0254629629629631E-2</v>
      </c>
      <c r="T162" s="112">
        <v>1.7824074074074072E-3</v>
      </c>
      <c r="U162" s="112">
        <v>3.2986111111111111E-3</v>
      </c>
      <c r="V162" s="112">
        <v>9.4097222222222238E-3</v>
      </c>
      <c r="W162" s="112">
        <v>2.0069444444444442E-2</v>
      </c>
      <c r="X162" s="112">
        <v>5.9780092592592593E-2</v>
      </c>
      <c r="Y162" s="110" t="s">
        <v>1017</v>
      </c>
    </row>
    <row r="163" spans="1:42">
      <c r="A163" s="110">
        <v>164</v>
      </c>
      <c r="B163" s="110">
        <v>513</v>
      </c>
      <c r="C163" s="110" t="s">
        <v>1018</v>
      </c>
      <c r="D163" s="110" t="s">
        <v>688</v>
      </c>
      <c r="E163" s="110" t="s">
        <v>717</v>
      </c>
      <c r="F163" s="131" t="s">
        <v>1290</v>
      </c>
      <c r="G163" s="131" t="s">
        <v>1347</v>
      </c>
      <c r="I163" s="112">
        <v>6.8402777777777776E-3</v>
      </c>
      <c r="J163" s="112">
        <v>2.8587962962962963E-3</v>
      </c>
      <c r="K163" s="112">
        <v>4.3287037037037035E-3</v>
      </c>
      <c r="L163" s="112">
        <v>3.5532407407407405E-3</v>
      </c>
      <c r="M163" s="112">
        <v>3.5185185185185185E-3</v>
      </c>
      <c r="N163" s="112">
        <v>3.5648148148148154E-3</v>
      </c>
      <c r="O163" s="112">
        <v>3.472222222222222E-3</v>
      </c>
      <c r="P163" s="112">
        <v>3.4490740740740745E-3</v>
      </c>
      <c r="Q163" s="112">
        <v>3.4606481481481485E-3</v>
      </c>
      <c r="R163" s="112">
        <v>3.5648148148148154E-3</v>
      </c>
      <c r="S163" s="112">
        <v>3.0810185185185187E-2</v>
      </c>
      <c r="T163" s="112">
        <v>7.5231481481481471E-4</v>
      </c>
      <c r="U163" s="112">
        <v>3.1134259259259257E-3</v>
      </c>
      <c r="V163" s="112">
        <v>8.726851851851852E-3</v>
      </c>
      <c r="W163" s="112">
        <v>1.8738425925925926E-2</v>
      </c>
      <c r="X163" s="112">
        <v>6.0011574074074071E-2</v>
      </c>
      <c r="Y163" s="110" t="s">
        <v>1019</v>
      </c>
    </row>
    <row r="164" spans="1:42">
      <c r="A164" s="110">
        <v>165</v>
      </c>
      <c r="B164" s="110">
        <v>578</v>
      </c>
      <c r="C164" s="110" t="s">
        <v>1020</v>
      </c>
      <c r="D164" s="110" t="s">
        <v>730</v>
      </c>
      <c r="E164" s="110" t="s">
        <v>695</v>
      </c>
      <c r="F164" s="131" t="s">
        <v>1291</v>
      </c>
      <c r="G164" s="131" t="s">
        <v>1346</v>
      </c>
      <c r="I164" s="112">
        <v>4.7916666666666672E-3</v>
      </c>
      <c r="J164" s="112">
        <v>1.9907407407407408E-3</v>
      </c>
      <c r="K164" s="112">
        <v>4.108796296296297E-3</v>
      </c>
      <c r="L164" s="112">
        <v>3.414351851851852E-3</v>
      </c>
      <c r="M164" s="112">
        <v>6.7939814814814816E-3</v>
      </c>
      <c r="N164" s="112">
        <v>3.1944444444444442E-3</v>
      </c>
      <c r="O164" s="112">
        <v>3.2870370370370367E-3</v>
      </c>
      <c r="P164" s="112">
        <v>3.3564814814814811E-3</v>
      </c>
      <c r="Q164" s="112">
        <v>3.3217592592592591E-3</v>
      </c>
      <c r="R164" s="112">
        <v>3.3449074074074071E-3</v>
      </c>
      <c r="S164" s="112">
        <v>3.2685185185185185E-2</v>
      </c>
      <c r="T164" s="112">
        <v>1.2268518518518518E-3</v>
      </c>
      <c r="U164" s="112">
        <v>3.3564814814814811E-3</v>
      </c>
      <c r="V164" s="112">
        <v>9.0393518518518522E-3</v>
      </c>
      <c r="W164" s="112">
        <v>1.9398148148148147E-2</v>
      </c>
      <c r="X164" s="112">
        <v>6.0138888888888888E-2</v>
      </c>
      <c r="Y164" s="110" t="s">
        <v>1021</v>
      </c>
    </row>
    <row r="165" spans="1:42">
      <c r="A165" s="113">
        <v>166</v>
      </c>
      <c r="B165" s="113">
        <v>459</v>
      </c>
      <c r="C165" s="113" t="s">
        <v>1022</v>
      </c>
      <c r="D165" s="113" t="s">
        <v>688</v>
      </c>
      <c r="E165" s="113" t="s">
        <v>695</v>
      </c>
      <c r="F165" s="131" t="s">
        <v>1292</v>
      </c>
      <c r="G165" s="131" t="s">
        <v>1346</v>
      </c>
      <c r="H165" s="113" t="s">
        <v>16</v>
      </c>
      <c r="I165" s="114">
        <v>5.0347222222222225E-3</v>
      </c>
      <c r="J165" s="114">
        <v>2.1296296296296298E-3</v>
      </c>
      <c r="K165" s="112">
        <v>4.2129629629629626E-3</v>
      </c>
      <c r="L165" s="112">
        <v>3.5416666666666665E-3</v>
      </c>
      <c r="M165" s="112">
        <v>3.530092592592592E-3</v>
      </c>
      <c r="N165" s="112">
        <v>3.5069444444444445E-3</v>
      </c>
      <c r="O165" s="112">
        <v>3.4490740740740745E-3</v>
      </c>
      <c r="P165" s="112">
        <v>3.4953703703703705E-3</v>
      </c>
      <c r="Q165" s="112">
        <v>3.3449074074074071E-3</v>
      </c>
      <c r="R165" s="112">
        <v>3.472222222222222E-3</v>
      </c>
      <c r="S165" s="114">
        <v>3.0613425925925929E-2</v>
      </c>
      <c r="T165" s="114">
        <v>1.25E-3</v>
      </c>
      <c r="U165" s="112">
        <v>3.7152777777777774E-3</v>
      </c>
      <c r="V165" s="112">
        <v>9.8611111111111104E-3</v>
      </c>
      <c r="W165" s="114">
        <v>2.1122685185185185E-2</v>
      </c>
      <c r="X165" s="114">
        <v>6.0173611111111108E-2</v>
      </c>
      <c r="Y165" s="113" t="s">
        <v>1023</v>
      </c>
      <c r="Z165" s="110" t="s">
        <v>53</v>
      </c>
      <c r="AP165" s="110">
        <v>96</v>
      </c>
    </row>
    <row r="166" spans="1:42">
      <c r="A166" s="110">
        <v>167</v>
      </c>
      <c r="B166" s="110">
        <v>567</v>
      </c>
      <c r="C166" s="110" t="s">
        <v>1024</v>
      </c>
      <c r="D166" s="110" t="s">
        <v>730</v>
      </c>
      <c r="E166" s="110" t="s">
        <v>695</v>
      </c>
      <c r="F166" s="131" t="s">
        <v>1293</v>
      </c>
      <c r="G166" s="131" t="s">
        <v>1341</v>
      </c>
      <c r="I166" s="112">
        <v>5.4050925925925924E-3</v>
      </c>
      <c r="J166" s="112">
        <v>1.8750000000000001E-3</v>
      </c>
      <c r="K166" s="112">
        <v>4.4328703703703709E-3</v>
      </c>
      <c r="L166" s="112">
        <v>3.6574074074074074E-3</v>
      </c>
      <c r="M166" s="112">
        <v>3.5879629629629629E-3</v>
      </c>
      <c r="N166" s="112">
        <v>3.7384259259259263E-3</v>
      </c>
      <c r="O166" s="112">
        <v>3.6226851851851854E-3</v>
      </c>
      <c r="P166" s="112">
        <v>3.645833333333333E-3</v>
      </c>
      <c r="Q166" s="112">
        <v>3.6689814814814814E-3</v>
      </c>
      <c r="R166" s="112">
        <v>3.5416666666666665E-3</v>
      </c>
      <c r="S166" s="112">
        <v>3.1921296296296302E-2</v>
      </c>
      <c r="T166" s="112">
        <v>8.3333333333333339E-4</v>
      </c>
      <c r="U166" s="112">
        <v>3.4375E-3</v>
      </c>
      <c r="V166" s="112">
        <v>9.2708333333333341E-3</v>
      </c>
      <c r="W166" s="112">
        <v>2.0185185185185184E-2</v>
      </c>
      <c r="X166" s="112">
        <v>6.0266203703703704E-2</v>
      </c>
      <c r="Y166" s="110" t="s">
        <v>1025</v>
      </c>
    </row>
    <row r="167" spans="1:42">
      <c r="A167" s="117">
        <v>167</v>
      </c>
      <c r="B167" s="117">
        <v>485</v>
      </c>
      <c r="C167" s="117" t="s">
        <v>1026</v>
      </c>
      <c r="D167" s="117" t="s">
        <v>688</v>
      </c>
      <c r="E167" s="117" t="s">
        <v>695</v>
      </c>
      <c r="F167" s="131" t="s">
        <v>1171</v>
      </c>
      <c r="G167" s="131" t="s">
        <v>1341</v>
      </c>
      <c r="H167" s="117" t="s">
        <v>7</v>
      </c>
      <c r="I167" s="118">
        <v>5.7407407407407416E-3</v>
      </c>
      <c r="J167" s="118">
        <v>2.7777777777777779E-3</v>
      </c>
      <c r="K167" s="112">
        <v>3.8078703703703707E-3</v>
      </c>
      <c r="L167" s="112">
        <v>3.1828703703703702E-3</v>
      </c>
      <c r="M167" s="112">
        <v>3.2407407407407406E-3</v>
      </c>
      <c r="N167" s="112">
        <v>3.1481481481481482E-3</v>
      </c>
      <c r="O167" s="112">
        <v>3.2754629629629631E-3</v>
      </c>
      <c r="P167" s="112">
        <v>3.2407407407407406E-3</v>
      </c>
      <c r="Q167" s="112">
        <v>3.37962962962963E-3</v>
      </c>
      <c r="R167" s="112">
        <v>3.2291666666666666E-3</v>
      </c>
      <c r="S167" s="118">
        <v>3.15625E-2</v>
      </c>
      <c r="T167" s="118">
        <v>2.0601851851851853E-3</v>
      </c>
      <c r="U167" s="112">
        <v>3.0439814814814821E-3</v>
      </c>
      <c r="V167" s="112">
        <v>8.2291666666666659E-3</v>
      </c>
      <c r="W167" s="118">
        <v>1.8101851851851852E-2</v>
      </c>
      <c r="X167" s="118">
        <v>6.0266203703703704E-2</v>
      </c>
      <c r="Y167" s="117" t="s">
        <v>1025</v>
      </c>
      <c r="Z167" s="110" t="s">
        <v>53</v>
      </c>
      <c r="AO167" s="110">
        <v>96</v>
      </c>
    </row>
    <row r="168" spans="1:42">
      <c r="A168" s="110">
        <v>169</v>
      </c>
      <c r="B168" s="110">
        <v>542</v>
      </c>
      <c r="C168" s="110" t="s">
        <v>1027</v>
      </c>
      <c r="D168" s="110" t="s">
        <v>688</v>
      </c>
      <c r="E168" s="110" t="s">
        <v>698</v>
      </c>
      <c r="F168" s="131" t="s">
        <v>1294</v>
      </c>
      <c r="G168" s="131" t="s">
        <v>1345</v>
      </c>
      <c r="I168" s="112">
        <v>5.185185185185185E-3</v>
      </c>
      <c r="J168" s="112">
        <v>2.0949074074074073E-3</v>
      </c>
      <c r="K168" s="112">
        <v>4.3518518518518515E-3</v>
      </c>
      <c r="L168" s="112">
        <v>3.9351851851851857E-3</v>
      </c>
      <c r="M168" s="112">
        <v>3.8541666666666668E-3</v>
      </c>
      <c r="N168" s="112">
        <v>3.8310185185185183E-3</v>
      </c>
      <c r="O168" s="112">
        <v>3.9004629629629632E-3</v>
      </c>
      <c r="P168" s="112">
        <v>3.7847222222222223E-3</v>
      </c>
      <c r="Q168" s="112">
        <v>3.7037037037037034E-3</v>
      </c>
      <c r="R168" s="112">
        <v>3.7152777777777774E-3</v>
      </c>
      <c r="S168" s="112">
        <v>3.6759259259259255E-2</v>
      </c>
      <c r="T168" s="112">
        <v>7.291666666666667E-4</v>
      </c>
      <c r="U168" s="112">
        <v>2.6620370370370374E-3</v>
      </c>
      <c r="V168" s="112">
        <v>7.2569444444444443E-3</v>
      </c>
      <c r="W168" s="112">
        <v>1.554398148148148E-2</v>
      </c>
      <c r="X168" s="112">
        <v>6.0347222222222219E-2</v>
      </c>
      <c r="Y168" s="110" t="s">
        <v>1028</v>
      </c>
    </row>
    <row r="169" spans="1:42">
      <c r="A169" s="110">
        <v>170</v>
      </c>
      <c r="B169" s="110">
        <v>582</v>
      </c>
      <c r="C169" s="110" t="s">
        <v>1029</v>
      </c>
      <c r="D169" s="110" t="s">
        <v>730</v>
      </c>
      <c r="E169" s="110" t="s">
        <v>698</v>
      </c>
      <c r="F169" s="131" t="s">
        <v>1295</v>
      </c>
      <c r="G169" s="131" t="s">
        <v>1343</v>
      </c>
      <c r="I169" s="112">
        <v>4.4675925925925933E-3</v>
      </c>
      <c r="J169" s="112">
        <v>1.4467592592592594E-3</v>
      </c>
      <c r="K169" s="112">
        <v>7.5231481481481477E-3</v>
      </c>
      <c r="L169" s="112">
        <v>3.6226851851851854E-3</v>
      </c>
      <c r="M169" s="112">
        <v>3.472222222222222E-3</v>
      </c>
      <c r="N169" s="112">
        <v>3.4490740740740745E-3</v>
      </c>
      <c r="O169" s="112">
        <v>3.5069444444444445E-3</v>
      </c>
      <c r="P169" s="112">
        <v>3.5069444444444445E-3</v>
      </c>
      <c r="Q169" s="112">
        <v>3.5416666666666665E-3</v>
      </c>
      <c r="R169" s="112">
        <v>3.530092592592592E-3</v>
      </c>
      <c r="S169" s="112">
        <v>3.4108796296296297E-2</v>
      </c>
      <c r="T169" s="112">
        <v>9.1435185185185185E-4</v>
      </c>
      <c r="U169" s="112">
        <v>3.2407407407407406E-3</v>
      </c>
      <c r="V169" s="112">
        <v>8.9467592592592585E-3</v>
      </c>
      <c r="W169" s="112">
        <v>1.9444444444444445E-2</v>
      </c>
      <c r="X169" s="112">
        <v>6.0416666666666667E-2</v>
      </c>
      <c r="Y169" s="110" t="s">
        <v>1030</v>
      </c>
    </row>
    <row r="170" spans="1:42">
      <c r="A170" s="110">
        <v>171</v>
      </c>
      <c r="B170" s="110">
        <v>646</v>
      </c>
      <c r="C170" s="110" t="s">
        <v>1031</v>
      </c>
      <c r="D170" s="110" t="s">
        <v>730</v>
      </c>
      <c r="E170" s="110" t="s">
        <v>695</v>
      </c>
      <c r="F170" s="131" t="s">
        <v>1296</v>
      </c>
      <c r="G170" s="131" t="s">
        <v>1346</v>
      </c>
      <c r="I170" s="112">
        <v>4.5370370370370365E-3</v>
      </c>
      <c r="J170" s="112">
        <v>1.5856481481481479E-3</v>
      </c>
      <c r="K170" s="112">
        <v>4.1898148148148146E-3</v>
      </c>
      <c r="L170" s="112">
        <v>3.7500000000000003E-3</v>
      </c>
      <c r="M170" s="112">
        <v>3.425925925925926E-3</v>
      </c>
      <c r="N170" s="112">
        <v>3.3564814814814811E-3</v>
      </c>
      <c r="O170" s="112">
        <v>3.5648148148148154E-3</v>
      </c>
      <c r="P170" s="112">
        <v>3.4490740740740745E-3</v>
      </c>
      <c r="Q170" s="112">
        <v>3.5069444444444445E-3</v>
      </c>
      <c r="R170" s="112">
        <v>3.425925925925926E-3</v>
      </c>
      <c r="S170" s="112">
        <v>3.0659722222222224E-2</v>
      </c>
      <c r="T170" s="112">
        <v>1.3194444444444443E-3</v>
      </c>
      <c r="U170" s="112">
        <v>4.0509259259259257E-3</v>
      </c>
      <c r="V170" s="112">
        <v>1.0393518518518519E-2</v>
      </c>
      <c r="W170" s="112">
        <v>2.2476851851851855E-2</v>
      </c>
      <c r="X170" s="112">
        <v>6.0613425925925925E-2</v>
      </c>
      <c r="Y170" s="110" t="s">
        <v>1032</v>
      </c>
    </row>
    <row r="171" spans="1:42">
      <c r="A171" s="110">
        <v>172</v>
      </c>
      <c r="B171" s="110">
        <v>633</v>
      </c>
      <c r="C171" s="110" t="s">
        <v>1033</v>
      </c>
      <c r="D171" s="110" t="s">
        <v>688</v>
      </c>
      <c r="E171" s="110" t="s">
        <v>698</v>
      </c>
      <c r="F171" s="131" t="s">
        <v>1297</v>
      </c>
      <c r="G171" s="131" t="s">
        <v>1343</v>
      </c>
      <c r="I171" s="112">
        <v>5.0925925925925921E-3</v>
      </c>
      <c r="J171" s="112">
        <v>2.3032407407407407E-3</v>
      </c>
      <c r="K171" s="112">
        <v>4.2013888888888891E-3</v>
      </c>
      <c r="L171" s="112">
        <v>3.5185185185185185E-3</v>
      </c>
      <c r="M171" s="112">
        <v>3.5069444444444445E-3</v>
      </c>
      <c r="N171" s="112">
        <v>3.5879629629629629E-3</v>
      </c>
      <c r="O171" s="112">
        <v>3.6226851851851854E-3</v>
      </c>
      <c r="P171" s="112">
        <v>3.6226851851851854E-3</v>
      </c>
      <c r="Q171" s="112">
        <v>3.5879629629629629E-3</v>
      </c>
      <c r="R171" s="112">
        <v>3.6342592592592594E-3</v>
      </c>
      <c r="S171" s="112">
        <v>3.138888888888889E-2</v>
      </c>
      <c r="T171" s="112">
        <v>1.0763888888888889E-3</v>
      </c>
      <c r="U171" s="112">
        <v>3.6342592592592594E-3</v>
      </c>
      <c r="V171" s="112">
        <v>9.5949074074074079E-3</v>
      </c>
      <c r="W171" s="112">
        <v>2.0752314814814814E-2</v>
      </c>
      <c r="X171" s="112">
        <v>6.0636574074074079E-2</v>
      </c>
      <c r="Y171" s="110" t="s">
        <v>1034</v>
      </c>
    </row>
    <row r="172" spans="1:42">
      <c r="A172" s="117">
        <v>173</v>
      </c>
      <c r="B172" s="117">
        <v>544</v>
      </c>
      <c r="C172" s="117" t="s">
        <v>1035</v>
      </c>
      <c r="D172" s="117" t="s">
        <v>730</v>
      </c>
      <c r="E172" s="117" t="s">
        <v>717</v>
      </c>
      <c r="F172" s="131" t="s">
        <v>1298</v>
      </c>
      <c r="G172" s="131" t="s">
        <v>1350</v>
      </c>
      <c r="H172" s="117" t="s">
        <v>7</v>
      </c>
      <c r="I172" s="118">
        <v>5.4976851851851853E-3</v>
      </c>
      <c r="J172" s="118">
        <v>1.6782407407407406E-3</v>
      </c>
      <c r="K172" s="112">
        <v>4.6412037037037038E-3</v>
      </c>
      <c r="L172" s="112">
        <v>3.8541666666666668E-3</v>
      </c>
      <c r="M172" s="112">
        <v>3.7268518518518514E-3</v>
      </c>
      <c r="N172" s="112">
        <v>3.7731481481481483E-3</v>
      </c>
      <c r="O172" s="112">
        <v>3.645833333333333E-3</v>
      </c>
      <c r="P172" s="112">
        <v>3.6921296296296298E-3</v>
      </c>
      <c r="Q172" s="112">
        <v>3.6574074074074074E-3</v>
      </c>
      <c r="R172" s="112">
        <v>3.7037037037037034E-3</v>
      </c>
      <c r="S172" s="118">
        <v>3.290509259259259E-2</v>
      </c>
      <c r="T172" s="118">
        <v>1.0416666666666667E-3</v>
      </c>
      <c r="U172" s="112">
        <v>3.3564814814814811E-3</v>
      </c>
      <c r="V172" s="112">
        <v>8.9583333333333338E-3</v>
      </c>
      <c r="W172" s="118">
        <v>1.9490740740740743E-2</v>
      </c>
      <c r="X172" s="118">
        <v>6.0648148148148145E-2</v>
      </c>
      <c r="Y172" s="117" t="s">
        <v>1036</v>
      </c>
      <c r="Z172" s="110" t="s">
        <v>53</v>
      </c>
      <c r="AI172" s="110">
        <v>100</v>
      </c>
    </row>
    <row r="173" spans="1:42">
      <c r="A173" s="117">
        <v>174</v>
      </c>
      <c r="B173" s="117">
        <v>654</v>
      </c>
      <c r="C173" s="117" t="s">
        <v>1037</v>
      </c>
      <c r="D173" s="117" t="s">
        <v>688</v>
      </c>
      <c r="E173" s="117" t="s">
        <v>717</v>
      </c>
      <c r="F173" s="131" t="s">
        <v>1192</v>
      </c>
      <c r="G173" s="131" t="s">
        <v>1347</v>
      </c>
      <c r="H173" s="117" t="s">
        <v>7</v>
      </c>
      <c r="I173" s="118">
        <v>4.8263888888888887E-3</v>
      </c>
      <c r="J173" s="118">
        <v>2.1990740740740742E-3</v>
      </c>
      <c r="K173" s="112">
        <v>3.7384259259259263E-3</v>
      </c>
      <c r="L173" s="112">
        <v>2.8819444444444444E-3</v>
      </c>
      <c r="M173" s="112">
        <v>2.9166666666666668E-3</v>
      </c>
      <c r="N173" s="112">
        <v>2.9745370370370373E-3</v>
      </c>
      <c r="O173" s="112">
        <v>3.0324074074074073E-3</v>
      </c>
      <c r="P173" s="112">
        <v>2.8819444444444444E-3</v>
      </c>
      <c r="Q173" s="112">
        <v>2.9745370370370373E-3</v>
      </c>
      <c r="R173" s="112">
        <v>3.0208333333333333E-3</v>
      </c>
      <c r="S173" s="118">
        <v>2.9050925925925928E-2</v>
      </c>
      <c r="T173" s="118">
        <v>4.0277777777777777E-3</v>
      </c>
      <c r="U173" s="112">
        <v>3.2754629629629631E-3</v>
      </c>
      <c r="V173" s="112">
        <v>9.479166666666667E-3</v>
      </c>
      <c r="W173" s="118">
        <v>2.0532407407407405E-2</v>
      </c>
      <c r="X173" s="118">
        <v>6.0659722222222219E-2</v>
      </c>
      <c r="Y173" s="117" t="s">
        <v>1038</v>
      </c>
      <c r="Z173" s="110" t="s">
        <v>53</v>
      </c>
      <c r="AG173" s="110">
        <v>99</v>
      </c>
    </row>
    <row r="174" spans="1:42">
      <c r="A174" s="110">
        <v>175</v>
      </c>
      <c r="B174" s="110">
        <v>605</v>
      </c>
      <c r="C174" s="110" t="s">
        <v>1039</v>
      </c>
      <c r="D174" s="110" t="s">
        <v>730</v>
      </c>
      <c r="E174" s="110" t="s">
        <v>698</v>
      </c>
      <c r="F174" s="131" t="s">
        <v>1299</v>
      </c>
      <c r="G174" s="131" t="s">
        <v>1342</v>
      </c>
      <c r="H174" s="110" t="s">
        <v>1040</v>
      </c>
      <c r="I174" s="112">
        <v>5.6828703703703702E-3</v>
      </c>
      <c r="J174" s="112">
        <v>1.7592592592592592E-3</v>
      </c>
      <c r="K174" s="112">
        <v>4.4560185185185189E-3</v>
      </c>
      <c r="L174" s="112">
        <v>3.5995370370370369E-3</v>
      </c>
      <c r="M174" s="112">
        <v>3.5763888888888894E-3</v>
      </c>
      <c r="N174" s="112">
        <v>3.5763888888888894E-3</v>
      </c>
      <c r="O174" s="112">
        <v>3.6111111111111114E-3</v>
      </c>
      <c r="P174" s="112">
        <v>3.6226851851851854E-3</v>
      </c>
      <c r="Q174" s="112">
        <v>3.5995370370370369E-3</v>
      </c>
      <c r="R174" s="112">
        <v>3.4953703703703705E-3</v>
      </c>
      <c r="S174" s="112">
        <v>3.1712962962962964E-2</v>
      </c>
      <c r="T174" s="112">
        <v>1.2037037037037038E-3</v>
      </c>
      <c r="U174" s="112">
        <v>3.5069444444444445E-3</v>
      </c>
      <c r="V174" s="112">
        <v>9.4675925925925917E-3</v>
      </c>
      <c r="W174" s="112">
        <v>2.0393518518518519E-2</v>
      </c>
      <c r="X174" s="112">
        <v>6.0787037037037035E-2</v>
      </c>
      <c r="Y174" s="110" t="s">
        <v>1041</v>
      </c>
    </row>
    <row r="175" spans="1:42">
      <c r="A175" s="110">
        <v>176</v>
      </c>
      <c r="B175" s="110">
        <v>610</v>
      </c>
      <c r="C175" s="110" t="s">
        <v>1042</v>
      </c>
      <c r="D175" s="110" t="s">
        <v>688</v>
      </c>
      <c r="E175" s="110" t="s">
        <v>698</v>
      </c>
      <c r="F175" s="131" t="s">
        <v>1300</v>
      </c>
      <c r="G175" s="131" t="s">
        <v>1344</v>
      </c>
      <c r="I175" s="112">
        <v>4.6527777777777774E-3</v>
      </c>
      <c r="J175" s="112">
        <v>2.2453703703703702E-3</v>
      </c>
      <c r="K175" s="112">
        <v>4.3749999999999995E-3</v>
      </c>
      <c r="L175" s="112">
        <v>3.645833333333333E-3</v>
      </c>
      <c r="M175" s="112">
        <v>3.6805555555555554E-3</v>
      </c>
      <c r="N175" s="112">
        <v>3.6805555555555554E-3</v>
      </c>
      <c r="O175" s="112">
        <v>3.7847222222222223E-3</v>
      </c>
      <c r="P175" s="112">
        <v>3.645833333333333E-3</v>
      </c>
      <c r="Q175" s="112">
        <v>3.7615740740740739E-3</v>
      </c>
      <c r="R175" s="112">
        <v>3.7037037037037034E-3</v>
      </c>
      <c r="S175" s="112">
        <v>3.2280092592592589E-2</v>
      </c>
      <c r="T175" s="112">
        <v>1.1226851851851851E-3</v>
      </c>
      <c r="U175" s="112">
        <v>3.2291666666666666E-3</v>
      </c>
      <c r="V175" s="112">
        <v>9.2129629629629627E-3</v>
      </c>
      <c r="W175" s="112">
        <v>2.0486111111111111E-2</v>
      </c>
      <c r="X175" s="112">
        <v>6.0821759259259256E-2</v>
      </c>
      <c r="Y175" s="110" t="s">
        <v>1043</v>
      </c>
    </row>
    <row r="176" spans="1:42">
      <c r="A176" s="110">
        <v>177</v>
      </c>
      <c r="B176" s="110">
        <v>556</v>
      </c>
      <c r="C176" s="110" t="s">
        <v>1044</v>
      </c>
      <c r="D176" s="110" t="s">
        <v>688</v>
      </c>
      <c r="E176" s="110" t="s">
        <v>717</v>
      </c>
      <c r="F176" s="131" t="s">
        <v>1301</v>
      </c>
      <c r="G176" s="131" t="s">
        <v>1351</v>
      </c>
      <c r="I176" s="112">
        <v>5.5092592592592589E-3</v>
      </c>
      <c r="J176" s="112">
        <v>1.5624999999999999E-3</v>
      </c>
      <c r="K176" s="112">
        <v>4.4907407407407405E-3</v>
      </c>
      <c r="L176" s="112">
        <v>3.5879629629629629E-3</v>
      </c>
      <c r="M176" s="112">
        <v>3.5763888888888894E-3</v>
      </c>
      <c r="N176" s="112">
        <v>3.5532407407407405E-3</v>
      </c>
      <c r="O176" s="112">
        <v>3.5879629629629629E-3</v>
      </c>
      <c r="P176" s="112">
        <v>3.5763888888888894E-3</v>
      </c>
      <c r="Q176" s="112">
        <v>3.7847222222222223E-3</v>
      </c>
      <c r="R176" s="112">
        <v>3.8310185185185183E-3</v>
      </c>
      <c r="S176" s="112">
        <v>3.1956018518518516E-2</v>
      </c>
      <c r="T176" s="112">
        <v>8.1018518518518516E-4</v>
      </c>
      <c r="U176" s="112">
        <v>3.1944444444444442E-3</v>
      </c>
      <c r="V176" s="112">
        <v>9.6759259259259264E-3</v>
      </c>
      <c r="W176" s="112">
        <v>2.1030092592592597E-2</v>
      </c>
      <c r="X176" s="112">
        <v>6.0902777777777778E-2</v>
      </c>
      <c r="Y176" s="110" t="s">
        <v>1045</v>
      </c>
    </row>
    <row r="177" spans="1:38">
      <c r="A177" s="110">
        <v>178</v>
      </c>
      <c r="B177" s="110">
        <v>551</v>
      </c>
      <c r="C177" s="110" t="s">
        <v>1046</v>
      </c>
      <c r="D177" s="110" t="s">
        <v>730</v>
      </c>
      <c r="E177" s="110" t="s">
        <v>695</v>
      </c>
      <c r="F177" s="131" t="s">
        <v>1302</v>
      </c>
      <c r="G177" s="131" t="s">
        <v>1346</v>
      </c>
      <c r="I177" s="112">
        <v>5.7986111111111112E-3</v>
      </c>
      <c r="J177" s="112">
        <v>2.1527777777777778E-3</v>
      </c>
      <c r="K177" s="112">
        <v>4.5370370370370365E-3</v>
      </c>
      <c r="L177" s="112">
        <v>3.8425925925925923E-3</v>
      </c>
      <c r="M177" s="112">
        <v>3.8310185185185183E-3</v>
      </c>
      <c r="N177" s="112">
        <v>3.7731481481481483E-3</v>
      </c>
      <c r="O177" s="112">
        <v>3.7268518518518514E-3</v>
      </c>
      <c r="P177" s="112">
        <v>3.7500000000000003E-3</v>
      </c>
      <c r="Q177" s="112">
        <v>3.7962962962962963E-3</v>
      </c>
      <c r="R177" s="112">
        <v>3.8310185185185183E-3</v>
      </c>
      <c r="S177" s="112">
        <v>3.318287037037037E-2</v>
      </c>
      <c r="T177" s="112">
        <v>8.2175925925925917E-4</v>
      </c>
      <c r="U177" s="112">
        <v>3.3217592592592591E-3</v>
      </c>
      <c r="V177" s="112">
        <v>8.9351851851851866E-3</v>
      </c>
      <c r="W177" s="112">
        <v>1.9189814814814816E-2</v>
      </c>
      <c r="X177" s="112">
        <v>6.1180555555555551E-2</v>
      </c>
      <c r="Y177" s="110" t="s">
        <v>1047</v>
      </c>
    </row>
    <row r="178" spans="1:38">
      <c r="A178" s="110">
        <v>179</v>
      </c>
      <c r="B178" s="110">
        <v>636</v>
      </c>
      <c r="C178" s="110" t="s">
        <v>1048</v>
      </c>
      <c r="D178" s="110" t="s">
        <v>688</v>
      </c>
      <c r="E178" s="110" t="s">
        <v>695</v>
      </c>
      <c r="F178" s="131" t="s">
        <v>1303</v>
      </c>
      <c r="G178" s="131" t="s">
        <v>1341</v>
      </c>
      <c r="I178" s="112">
        <v>4.3981481481481484E-3</v>
      </c>
      <c r="J178" s="112">
        <v>2.8819444444444444E-3</v>
      </c>
      <c r="K178" s="112">
        <v>3.6041666666666666E-2</v>
      </c>
      <c r="S178" s="112">
        <v>3.1875000000000001E-2</v>
      </c>
      <c r="T178" s="112">
        <v>7.0601851851851847E-4</v>
      </c>
      <c r="U178" s="112">
        <v>3.472222222222222E-3</v>
      </c>
      <c r="V178" s="112">
        <v>1.0069444444444445E-2</v>
      </c>
      <c r="W178" s="112">
        <v>2.1585648148148145E-2</v>
      </c>
      <c r="X178" s="112">
        <v>6.1469907407407404E-2</v>
      </c>
      <c r="Y178" s="110" t="s">
        <v>1049</v>
      </c>
    </row>
    <row r="179" spans="1:38">
      <c r="A179" s="110">
        <v>180</v>
      </c>
      <c r="B179" s="110">
        <v>643</v>
      </c>
      <c r="C179" s="110" t="s">
        <v>1050</v>
      </c>
      <c r="D179" s="110" t="s">
        <v>730</v>
      </c>
      <c r="E179" s="110" t="s">
        <v>698</v>
      </c>
      <c r="F179" s="131" t="s">
        <v>1304</v>
      </c>
      <c r="G179" s="131" t="s">
        <v>1342</v>
      </c>
      <c r="I179" s="112">
        <v>4.6527777777777774E-3</v>
      </c>
      <c r="J179" s="112">
        <v>1.9328703703703704E-3</v>
      </c>
      <c r="K179" s="112">
        <v>4.2361111111111106E-3</v>
      </c>
      <c r="L179" s="112">
        <v>4.363425925925926E-3</v>
      </c>
      <c r="M179" s="112">
        <v>3.1828703703703702E-3</v>
      </c>
      <c r="N179" s="112">
        <v>3.1712962962962958E-3</v>
      </c>
      <c r="O179" s="112">
        <v>4.8495370370370368E-3</v>
      </c>
      <c r="P179" s="112">
        <v>3.1481481481481482E-3</v>
      </c>
      <c r="Q179" s="112">
        <v>3.1249999999999997E-3</v>
      </c>
      <c r="R179" s="112">
        <v>3.2291666666666666E-3</v>
      </c>
      <c r="S179" s="112">
        <v>3.1481481481481485E-2</v>
      </c>
      <c r="T179" s="112">
        <v>1.1689814814814816E-3</v>
      </c>
      <c r="U179" s="112">
        <v>4.0740740740740746E-3</v>
      </c>
      <c r="V179" s="112">
        <v>1.03125E-2</v>
      </c>
      <c r="W179" s="112">
        <v>2.2326388888888885E-2</v>
      </c>
      <c r="X179" s="112">
        <v>6.159722222222222E-2</v>
      </c>
      <c r="Y179" s="110" t="s">
        <v>1051</v>
      </c>
    </row>
    <row r="180" spans="1:38">
      <c r="A180" s="113">
        <v>180</v>
      </c>
      <c r="B180" s="113">
        <v>458</v>
      </c>
      <c r="C180" s="113" t="s">
        <v>1052</v>
      </c>
      <c r="D180" s="113" t="s">
        <v>730</v>
      </c>
      <c r="E180" s="113" t="s">
        <v>698</v>
      </c>
      <c r="F180" s="131" t="s">
        <v>1305</v>
      </c>
      <c r="G180" s="131" t="s">
        <v>1342</v>
      </c>
      <c r="H180" s="113" t="s">
        <v>16</v>
      </c>
      <c r="I180" s="114">
        <v>5.3125000000000004E-3</v>
      </c>
      <c r="J180" s="114">
        <v>1.8750000000000001E-3</v>
      </c>
      <c r="K180" s="112">
        <v>3.7777777777777778E-2</v>
      </c>
      <c r="S180" s="114">
        <v>3.2048611111111111E-2</v>
      </c>
      <c r="T180" s="114">
        <v>1.7708333333333332E-3</v>
      </c>
      <c r="U180" s="112">
        <v>3.9351851851851857E-3</v>
      </c>
      <c r="V180" s="112">
        <v>9.7337962962962977E-3</v>
      </c>
      <c r="W180" s="114">
        <v>2.0543981481481479E-2</v>
      </c>
      <c r="X180" s="114">
        <v>6.159722222222222E-2</v>
      </c>
      <c r="Y180" s="113" t="s">
        <v>1051</v>
      </c>
      <c r="Z180" s="110" t="s">
        <v>53</v>
      </c>
      <c r="AB180" s="110">
        <v>95</v>
      </c>
    </row>
    <row r="181" spans="1:38">
      <c r="A181" s="123">
        <v>182</v>
      </c>
      <c r="B181" s="123">
        <v>573</v>
      </c>
      <c r="C181" s="123" t="s">
        <v>1053</v>
      </c>
      <c r="D181" s="123" t="s">
        <v>688</v>
      </c>
      <c r="E181" s="123" t="s">
        <v>698</v>
      </c>
      <c r="F181" s="131" t="s">
        <v>1306</v>
      </c>
      <c r="G181" s="131" t="s">
        <v>1342</v>
      </c>
      <c r="H181" s="123" t="s">
        <v>44</v>
      </c>
      <c r="I181" s="124">
        <v>4.9768518518518521E-3</v>
      </c>
      <c r="J181" s="124">
        <v>2.8124999999999995E-3</v>
      </c>
      <c r="K181" s="112">
        <v>4.5833333333333334E-3</v>
      </c>
      <c r="L181" s="112">
        <v>3.7152777777777774E-3</v>
      </c>
      <c r="M181" s="112">
        <v>3.6805555555555554E-3</v>
      </c>
      <c r="N181" s="112">
        <v>3.6805555555555554E-3</v>
      </c>
      <c r="O181" s="112">
        <v>3.7152777777777774E-3</v>
      </c>
      <c r="P181" s="112">
        <v>3.6805555555555554E-3</v>
      </c>
      <c r="Q181" s="112">
        <v>3.7152777777777774E-3</v>
      </c>
      <c r="R181" s="112">
        <v>3.7847222222222223E-3</v>
      </c>
      <c r="S181" s="124">
        <v>3.2581018518518516E-2</v>
      </c>
      <c r="T181" s="124">
        <v>1.4583333333333334E-3</v>
      </c>
      <c r="U181" s="112">
        <v>3.3449074074074071E-3</v>
      </c>
      <c r="V181" s="112">
        <v>9.1435185185185178E-3</v>
      </c>
      <c r="W181" s="124">
        <v>1.9768518518518515E-2</v>
      </c>
      <c r="X181" s="124">
        <v>6.1631944444444448E-2</v>
      </c>
      <c r="Y181" s="110" t="s">
        <v>1054</v>
      </c>
      <c r="Z181" s="110" t="s">
        <v>53</v>
      </c>
      <c r="AL181" s="110">
        <v>97</v>
      </c>
    </row>
    <row r="182" spans="1:38">
      <c r="A182" s="110">
        <v>183</v>
      </c>
      <c r="B182" s="110">
        <v>472</v>
      </c>
      <c r="C182" s="110" t="s">
        <v>1055</v>
      </c>
      <c r="D182" s="110" t="s">
        <v>730</v>
      </c>
      <c r="E182" s="110" t="s">
        <v>698</v>
      </c>
      <c r="F182" s="131" t="s">
        <v>1223</v>
      </c>
      <c r="G182" s="131" t="s">
        <v>1344</v>
      </c>
      <c r="I182" s="112">
        <v>5.7060185185185191E-3</v>
      </c>
      <c r="J182" s="112">
        <v>2.3611111111111111E-3</v>
      </c>
      <c r="K182" s="112">
        <v>4.5833333333333334E-3</v>
      </c>
      <c r="L182" s="112">
        <v>3.6689814814814814E-3</v>
      </c>
      <c r="M182" s="112">
        <v>3.8194444444444443E-3</v>
      </c>
      <c r="N182" s="112">
        <v>4.0509259259259257E-3</v>
      </c>
      <c r="O182" s="112">
        <v>3.7731481481481483E-3</v>
      </c>
      <c r="P182" s="112">
        <v>3.7615740740740739E-3</v>
      </c>
      <c r="Q182" s="112">
        <v>3.6342592592592594E-3</v>
      </c>
      <c r="R182" s="112">
        <v>3.6111111111111114E-3</v>
      </c>
      <c r="S182" s="112">
        <v>3.2986111111111112E-2</v>
      </c>
      <c r="T182" s="112">
        <v>8.1018518518518516E-4</v>
      </c>
      <c r="U182" s="112">
        <v>3.2407407407407406E-3</v>
      </c>
      <c r="V182" s="112">
        <v>9.2245370370370363E-3</v>
      </c>
      <c r="W182" s="112">
        <v>1.9780092592592592E-2</v>
      </c>
      <c r="X182" s="112">
        <v>6.1666666666666668E-2</v>
      </c>
      <c r="Y182" s="110" t="s">
        <v>1056</v>
      </c>
    </row>
    <row r="183" spans="1:38">
      <c r="A183" s="110">
        <v>184</v>
      </c>
      <c r="B183" s="110">
        <v>483</v>
      </c>
      <c r="C183" s="110" t="s">
        <v>1057</v>
      </c>
      <c r="D183" s="110" t="s">
        <v>730</v>
      </c>
      <c r="E183" s="110" t="s">
        <v>698</v>
      </c>
      <c r="F183" s="131" t="s">
        <v>1307</v>
      </c>
      <c r="G183" s="131" t="s">
        <v>1342</v>
      </c>
      <c r="I183" s="112">
        <v>5.9143518518518521E-3</v>
      </c>
      <c r="J183" s="112">
        <v>2.9166666666666668E-3</v>
      </c>
      <c r="K183" s="112">
        <v>4.6180555555555558E-3</v>
      </c>
      <c r="L183" s="112">
        <v>3.8541666666666668E-3</v>
      </c>
      <c r="M183" s="112">
        <v>3.7037037037037034E-3</v>
      </c>
      <c r="N183" s="112">
        <v>3.6574074074074074E-3</v>
      </c>
      <c r="O183" s="112">
        <v>3.645833333333333E-3</v>
      </c>
      <c r="P183" s="112">
        <v>3.6805555555555554E-3</v>
      </c>
      <c r="Q183" s="112">
        <v>3.7268518518518514E-3</v>
      </c>
      <c r="R183" s="112">
        <v>3.6805555555555554E-3</v>
      </c>
      <c r="S183" s="112">
        <v>3.2800925925925928E-2</v>
      </c>
      <c r="T183" s="112">
        <v>9.7222222222222209E-4</v>
      </c>
      <c r="U183" s="112">
        <v>3.3680555555555551E-3</v>
      </c>
      <c r="V183" s="112">
        <v>8.7962962962962968E-3</v>
      </c>
      <c r="W183" s="112">
        <v>1.9120370370370371E-2</v>
      </c>
      <c r="X183" s="112">
        <v>6.1759259259259257E-2</v>
      </c>
      <c r="Y183" s="110" t="s">
        <v>1058</v>
      </c>
    </row>
    <row r="184" spans="1:38">
      <c r="A184" s="110">
        <v>185</v>
      </c>
      <c r="B184" s="110">
        <v>615</v>
      </c>
      <c r="C184" s="110" t="s">
        <v>1059</v>
      </c>
      <c r="D184" s="110" t="s">
        <v>730</v>
      </c>
      <c r="E184" s="110" t="s">
        <v>695</v>
      </c>
      <c r="F184" s="131" t="s">
        <v>1308</v>
      </c>
      <c r="G184" s="131" t="s">
        <v>1346</v>
      </c>
      <c r="I184" s="112">
        <v>5.208333333333333E-3</v>
      </c>
      <c r="J184" s="112">
        <v>2.0486111111111113E-3</v>
      </c>
      <c r="K184" s="112">
        <v>4.5833333333333334E-3</v>
      </c>
      <c r="L184" s="112">
        <v>3.8078703703703707E-3</v>
      </c>
      <c r="M184" s="112">
        <v>3.7152777777777774E-3</v>
      </c>
      <c r="N184" s="112">
        <v>3.7268518518518514E-3</v>
      </c>
      <c r="O184" s="112">
        <v>3.6574074074074074E-3</v>
      </c>
      <c r="P184" s="112">
        <v>3.7384259259259263E-3</v>
      </c>
      <c r="Q184" s="112">
        <v>3.6689814814814814E-3</v>
      </c>
      <c r="R184" s="112">
        <v>3.6574074074074074E-3</v>
      </c>
      <c r="S184" s="112">
        <v>3.6249999999999998E-2</v>
      </c>
      <c r="T184" s="112">
        <v>1.0185185185185186E-3</v>
      </c>
      <c r="U184" s="112">
        <v>0.99702546296296291</v>
      </c>
      <c r="V184" s="112">
        <v>5.9490740740740745E-3</v>
      </c>
      <c r="W184" s="112">
        <v>1.7233796296296296E-2</v>
      </c>
      <c r="X184" s="112">
        <v>6.1793981481481484E-2</v>
      </c>
      <c r="Y184" s="110" t="s">
        <v>1060</v>
      </c>
    </row>
    <row r="185" spans="1:38">
      <c r="A185" s="110">
        <v>186</v>
      </c>
      <c r="B185" s="110">
        <v>537</v>
      </c>
      <c r="C185" s="110" t="s">
        <v>1061</v>
      </c>
      <c r="D185" s="110" t="s">
        <v>730</v>
      </c>
      <c r="E185" s="110" t="s">
        <v>698</v>
      </c>
      <c r="F185" s="131" t="s">
        <v>1309</v>
      </c>
      <c r="G185" s="131" t="s">
        <v>1342</v>
      </c>
      <c r="I185" s="112">
        <v>5.9259259259259256E-3</v>
      </c>
      <c r="J185" s="112">
        <v>1.5046296296296294E-3</v>
      </c>
      <c r="K185" s="112">
        <v>5.2199074074074066E-3</v>
      </c>
      <c r="L185" s="112">
        <v>3.6689814814814814E-3</v>
      </c>
      <c r="M185" s="112">
        <v>3.5763888888888894E-3</v>
      </c>
      <c r="N185" s="112">
        <v>3.5185185185185185E-3</v>
      </c>
      <c r="O185" s="112">
        <v>3.5995370370370369E-3</v>
      </c>
      <c r="P185" s="112">
        <v>3.6111111111111114E-3</v>
      </c>
      <c r="Q185" s="112">
        <v>3.6226851851851854E-3</v>
      </c>
      <c r="R185" s="112">
        <v>3.6342592592592594E-3</v>
      </c>
      <c r="S185" s="112">
        <v>3.2349537037037038E-2</v>
      </c>
      <c r="T185" s="112">
        <v>1.0300925925925926E-3</v>
      </c>
      <c r="U185" s="112">
        <v>3.3101851851851851E-3</v>
      </c>
      <c r="V185" s="112">
        <v>9.8842592592592576E-3</v>
      </c>
      <c r="W185" s="112">
        <v>2.1041666666666667E-2</v>
      </c>
      <c r="X185" s="112">
        <v>6.1886574074074073E-2</v>
      </c>
      <c r="Y185" s="110" t="s">
        <v>1062</v>
      </c>
    </row>
    <row r="186" spans="1:38">
      <c r="A186" s="110">
        <v>187</v>
      </c>
      <c r="B186" s="110">
        <v>516</v>
      </c>
      <c r="C186" s="110" t="s">
        <v>1063</v>
      </c>
      <c r="D186" s="110" t="s">
        <v>688</v>
      </c>
      <c r="E186" s="110" t="s">
        <v>698</v>
      </c>
      <c r="F186" s="131" t="s">
        <v>1310</v>
      </c>
      <c r="G186" s="131" t="s">
        <v>1342</v>
      </c>
      <c r="I186" s="112">
        <v>5.5092592592592589E-3</v>
      </c>
      <c r="J186" s="112">
        <v>2.685185185185185E-3</v>
      </c>
      <c r="K186" s="112">
        <v>4.0162037037037033E-3</v>
      </c>
      <c r="L186" s="112">
        <v>3.9930555555555561E-3</v>
      </c>
      <c r="M186" s="112">
        <v>5.0231481481481481E-3</v>
      </c>
      <c r="N186" s="112">
        <v>3.9930555555555561E-3</v>
      </c>
      <c r="O186" s="112">
        <v>4.2129629629629626E-3</v>
      </c>
      <c r="P186" s="112">
        <v>4.2592592592592595E-3</v>
      </c>
      <c r="Q186" s="112">
        <v>4.0509259259259257E-3</v>
      </c>
      <c r="R186" s="112">
        <v>4.0046296296296297E-3</v>
      </c>
      <c r="S186" s="112">
        <v>3.5844907407407409E-2</v>
      </c>
      <c r="T186" s="112">
        <v>5.5555555555555556E-4</v>
      </c>
      <c r="U186" s="112">
        <v>3.0555555555555557E-3</v>
      </c>
      <c r="V186" s="112">
        <v>8.0324074074074065E-3</v>
      </c>
      <c r="W186" s="112">
        <v>1.7349537037037038E-2</v>
      </c>
      <c r="X186" s="112">
        <v>6.1979166666666669E-2</v>
      </c>
      <c r="Y186" s="110" t="s">
        <v>1064</v>
      </c>
    </row>
    <row r="187" spans="1:38">
      <c r="A187" s="110">
        <v>188</v>
      </c>
      <c r="B187" s="110">
        <v>505</v>
      </c>
      <c r="C187" s="110" t="s">
        <v>1065</v>
      </c>
      <c r="D187" s="110" t="s">
        <v>730</v>
      </c>
      <c r="E187" s="110" t="s">
        <v>698</v>
      </c>
      <c r="F187" s="131" t="s">
        <v>1311</v>
      </c>
      <c r="G187" s="131" t="s">
        <v>1342</v>
      </c>
      <c r="I187" s="112">
        <v>4.1898148148148146E-3</v>
      </c>
      <c r="J187" s="112">
        <v>3.1249999999999997E-3</v>
      </c>
      <c r="K187" s="112">
        <v>4.7569444444444447E-3</v>
      </c>
      <c r="L187" s="112">
        <v>3.9699074074074072E-3</v>
      </c>
      <c r="M187" s="112">
        <v>3.6574074074074074E-3</v>
      </c>
      <c r="N187" s="112">
        <v>3.6111111111111114E-3</v>
      </c>
      <c r="O187" s="112">
        <v>3.6574074074074074E-3</v>
      </c>
      <c r="P187" s="112">
        <v>3.5879629629629629E-3</v>
      </c>
      <c r="Q187" s="112">
        <v>3.4953703703703705E-3</v>
      </c>
      <c r="R187" s="112">
        <v>3.5763888888888894E-3</v>
      </c>
      <c r="S187" s="112">
        <v>3.6469907407407402E-2</v>
      </c>
      <c r="T187" s="112">
        <v>6.5972222222222213E-4</v>
      </c>
      <c r="U187" s="112">
        <v>3.0902777777777782E-3</v>
      </c>
      <c r="V187" s="112">
        <v>8.0671296296296307E-3</v>
      </c>
      <c r="W187" s="112">
        <v>1.7708333333333333E-2</v>
      </c>
      <c r="X187" s="112">
        <v>6.2199074074074073E-2</v>
      </c>
      <c r="Y187" s="110" t="s">
        <v>1066</v>
      </c>
    </row>
    <row r="188" spans="1:38">
      <c r="A188" s="110">
        <v>189</v>
      </c>
      <c r="B188" s="110">
        <v>467</v>
      </c>
      <c r="C188" s="110" t="s">
        <v>1067</v>
      </c>
      <c r="D188" s="110" t="s">
        <v>730</v>
      </c>
      <c r="E188" s="110" t="s">
        <v>717</v>
      </c>
      <c r="F188" s="131" t="s">
        <v>1312</v>
      </c>
      <c r="G188" s="131" t="s">
        <v>1350</v>
      </c>
      <c r="I188" s="112">
        <v>5.1504629629629635E-3</v>
      </c>
      <c r="J188" s="112">
        <v>1.9097222222222222E-3</v>
      </c>
      <c r="K188" s="112">
        <v>4.2592592592592595E-3</v>
      </c>
      <c r="L188" s="112">
        <v>3.5763888888888894E-3</v>
      </c>
      <c r="M188" s="112">
        <v>3.6805555555555554E-3</v>
      </c>
      <c r="N188" s="112">
        <v>3.6111111111111114E-3</v>
      </c>
      <c r="O188" s="112">
        <v>3.5532407407407405E-3</v>
      </c>
      <c r="P188" s="112">
        <v>3.5069444444444445E-3</v>
      </c>
      <c r="Q188" s="112">
        <v>3.645833333333333E-3</v>
      </c>
      <c r="R188" s="112">
        <v>3.5069444444444445E-3</v>
      </c>
      <c r="S188" s="112">
        <v>3.1400462962962963E-2</v>
      </c>
      <c r="T188" s="112">
        <v>1.2268518518518518E-3</v>
      </c>
      <c r="U188" s="112">
        <v>3.9814814814814817E-3</v>
      </c>
      <c r="V188" s="112">
        <v>1.0439814814814813E-2</v>
      </c>
      <c r="W188" s="112">
        <v>2.2488425925925926E-2</v>
      </c>
      <c r="X188" s="112">
        <v>6.2222222222222227E-2</v>
      </c>
      <c r="Y188" s="110" t="s">
        <v>1068</v>
      </c>
    </row>
    <row r="189" spans="1:38">
      <c r="A189" s="110">
        <v>190</v>
      </c>
      <c r="B189" s="110">
        <v>497</v>
      </c>
      <c r="C189" s="110" t="s">
        <v>1069</v>
      </c>
      <c r="D189" s="110" t="s">
        <v>730</v>
      </c>
      <c r="E189" s="110" t="s">
        <v>695</v>
      </c>
      <c r="F189" s="131" t="s">
        <v>1313</v>
      </c>
      <c r="G189" s="131" t="s">
        <v>1346</v>
      </c>
      <c r="H189" s="110" t="s">
        <v>1070</v>
      </c>
      <c r="I189" s="112">
        <v>6.4583333333333333E-3</v>
      </c>
      <c r="J189" s="112">
        <v>1.2847222222222223E-3</v>
      </c>
      <c r="K189" s="112">
        <v>4.8842592592592592E-3</v>
      </c>
      <c r="L189" s="112">
        <v>3.8657407407407408E-3</v>
      </c>
      <c r="M189" s="112">
        <v>3.7847222222222223E-3</v>
      </c>
      <c r="N189" s="112">
        <v>3.8078703703703707E-3</v>
      </c>
      <c r="O189" s="112">
        <v>3.7847222222222223E-3</v>
      </c>
      <c r="P189" s="112">
        <v>3.7500000000000003E-3</v>
      </c>
      <c r="Q189" s="112">
        <v>3.7384259259259263E-3</v>
      </c>
      <c r="R189" s="112">
        <v>3.6574074074074074E-3</v>
      </c>
      <c r="S189" s="112">
        <v>3.3298611111111112E-2</v>
      </c>
      <c r="T189" s="112">
        <v>5.3240740740740744E-4</v>
      </c>
      <c r="U189" s="112">
        <v>3.530092592592592E-3</v>
      </c>
      <c r="V189" s="112">
        <v>9.6990740740740735E-3</v>
      </c>
      <c r="W189" s="112">
        <v>2.0752314814814814E-2</v>
      </c>
      <c r="X189" s="112">
        <v>6.2372685185185184E-2</v>
      </c>
      <c r="Y189" s="110" t="s">
        <v>1071</v>
      </c>
    </row>
    <row r="190" spans="1:38">
      <c r="A190" s="110">
        <v>192</v>
      </c>
      <c r="B190" s="110">
        <v>518</v>
      </c>
      <c r="C190" s="110" t="s">
        <v>1072</v>
      </c>
      <c r="D190" s="110" t="s">
        <v>688</v>
      </c>
      <c r="E190" s="110" t="s">
        <v>695</v>
      </c>
      <c r="F190" s="131" t="s">
        <v>1314</v>
      </c>
      <c r="G190" s="131" t="s">
        <v>1341</v>
      </c>
      <c r="I190" s="112">
        <v>4.8611111111111112E-3</v>
      </c>
      <c r="J190" s="112">
        <v>1.7708333333333332E-3</v>
      </c>
      <c r="K190" s="112">
        <v>4.0277777777777777E-3</v>
      </c>
      <c r="L190" s="112">
        <v>3.5069444444444445E-3</v>
      </c>
      <c r="M190" s="112">
        <v>3.483796296296296E-3</v>
      </c>
      <c r="N190" s="112">
        <v>3.4490740740740745E-3</v>
      </c>
      <c r="O190" s="112">
        <v>3.4490740740740745E-3</v>
      </c>
      <c r="P190" s="112">
        <v>3.3449074074074071E-3</v>
      </c>
      <c r="Q190" s="112">
        <v>3.3449074074074071E-3</v>
      </c>
      <c r="R190" s="112">
        <v>3.3680555555555551E-3</v>
      </c>
      <c r="S190" s="112">
        <v>3.3125000000000002E-2</v>
      </c>
      <c r="T190" s="112">
        <v>2.0949074074074073E-3</v>
      </c>
      <c r="U190" s="112">
        <v>3.483796296296296E-3</v>
      </c>
      <c r="V190" s="112">
        <v>9.8263888888888897E-3</v>
      </c>
      <c r="W190" s="112">
        <v>2.0856481481481479E-2</v>
      </c>
      <c r="X190" s="112">
        <v>6.2731481481481485E-2</v>
      </c>
      <c r="Y190" s="110" t="s">
        <v>1073</v>
      </c>
    </row>
    <row r="191" spans="1:38">
      <c r="A191" s="110">
        <v>193</v>
      </c>
      <c r="B191" s="110">
        <v>534</v>
      </c>
      <c r="C191" s="110" t="s">
        <v>1074</v>
      </c>
      <c r="D191" s="110" t="s">
        <v>688</v>
      </c>
      <c r="E191" s="110" t="s">
        <v>698</v>
      </c>
      <c r="F191" s="131" t="s">
        <v>1315</v>
      </c>
      <c r="G191" s="131" t="s">
        <v>1344</v>
      </c>
      <c r="I191" s="112">
        <v>5.3819444444444453E-3</v>
      </c>
      <c r="J191" s="112">
        <v>1.7592592592592592E-3</v>
      </c>
      <c r="K191" s="112">
        <v>4.9652777777777777E-3</v>
      </c>
      <c r="L191" s="112">
        <v>4.2476851851851851E-3</v>
      </c>
      <c r="M191" s="112">
        <v>4.2129629629629626E-3</v>
      </c>
      <c r="N191" s="112">
        <v>4.2476851851851851E-3</v>
      </c>
      <c r="O191" s="112">
        <v>4.2592592592592595E-3</v>
      </c>
      <c r="P191" s="112">
        <v>4.108796296296297E-3</v>
      </c>
      <c r="Q191" s="112">
        <v>4.0740740740740746E-3</v>
      </c>
      <c r="R191" s="112">
        <v>3.8773148148148143E-3</v>
      </c>
      <c r="S191" s="112">
        <v>3.6319444444444439E-2</v>
      </c>
      <c r="T191" s="112">
        <v>2.0370370370370373E-3</v>
      </c>
      <c r="U191" s="112">
        <v>2.8935185185185188E-3</v>
      </c>
      <c r="V191" s="112">
        <v>8.2754629629629619E-3</v>
      </c>
      <c r="W191" s="112">
        <v>1.7430555555555557E-2</v>
      </c>
      <c r="X191" s="112">
        <v>6.2962962962962957E-2</v>
      </c>
      <c r="Y191" s="110" t="s">
        <v>1075</v>
      </c>
    </row>
    <row r="192" spans="1:38">
      <c r="A192" s="110">
        <v>194</v>
      </c>
      <c r="B192" s="110">
        <v>559</v>
      </c>
      <c r="C192" s="110" t="s">
        <v>1076</v>
      </c>
      <c r="D192" s="110" t="s">
        <v>730</v>
      </c>
      <c r="E192" s="110" t="s">
        <v>695</v>
      </c>
      <c r="F192" s="131" t="s">
        <v>1316</v>
      </c>
      <c r="G192" s="131" t="s">
        <v>1341</v>
      </c>
      <c r="I192" s="112">
        <v>5.185185185185185E-3</v>
      </c>
      <c r="J192" s="112">
        <v>2.3726851851851851E-3</v>
      </c>
      <c r="K192" s="112">
        <v>4.7569444444444447E-3</v>
      </c>
      <c r="L192" s="112">
        <v>4.1898148148148146E-3</v>
      </c>
      <c r="M192" s="112">
        <v>4.0740740740740746E-3</v>
      </c>
      <c r="N192" s="112">
        <v>3.9699074074074072E-3</v>
      </c>
      <c r="O192" s="112">
        <v>4.1435185185185186E-3</v>
      </c>
      <c r="P192" s="112">
        <v>4.0624999999999993E-3</v>
      </c>
      <c r="Q192" s="112">
        <v>4.108796296296297E-3</v>
      </c>
      <c r="R192" s="112">
        <v>4.1319444444444442E-3</v>
      </c>
      <c r="S192" s="112">
        <v>3.5694444444444445E-2</v>
      </c>
      <c r="T192" s="112">
        <v>9.4907407407407408E-4</v>
      </c>
      <c r="U192" s="112">
        <v>3.2870370370370367E-3</v>
      </c>
      <c r="V192" s="112">
        <v>8.8541666666666664E-3</v>
      </c>
      <c r="W192" s="112">
        <v>1.9131944444444444E-2</v>
      </c>
      <c r="X192" s="112">
        <v>6.3379629629629633E-2</v>
      </c>
      <c r="Y192" s="110" t="s">
        <v>1077</v>
      </c>
    </row>
    <row r="193" spans="1:35">
      <c r="A193" s="110">
        <v>195</v>
      </c>
      <c r="B193" s="110">
        <v>710</v>
      </c>
      <c r="C193" s="110" t="s">
        <v>1078</v>
      </c>
      <c r="D193" s="110" t="s">
        <v>730</v>
      </c>
      <c r="E193" s="110" t="s">
        <v>698</v>
      </c>
      <c r="F193" s="131" t="s">
        <v>1317</v>
      </c>
      <c r="G193" s="131" t="s">
        <v>1342</v>
      </c>
      <c r="H193" s="110" t="s">
        <v>1079</v>
      </c>
      <c r="I193" s="112">
        <v>4.5486111111111109E-3</v>
      </c>
      <c r="J193" s="112">
        <v>1.2268518518518518E-3</v>
      </c>
      <c r="K193" s="112">
        <v>5.0347222222222225E-3</v>
      </c>
      <c r="L193" s="112">
        <v>3.9814814814814817E-3</v>
      </c>
      <c r="M193" s="112">
        <v>3.7384259259259263E-3</v>
      </c>
      <c r="N193" s="112">
        <v>3.8310185185185183E-3</v>
      </c>
      <c r="O193" s="112">
        <v>3.6805555555555554E-3</v>
      </c>
      <c r="P193" s="112">
        <v>3.645833333333333E-3</v>
      </c>
      <c r="Q193" s="112">
        <v>3.7268518518518514E-3</v>
      </c>
      <c r="R193" s="112">
        <v>3.5648148148148154E-3</v>
      </c>
      <c r="S193" s="112">
        <v>3.3310185185185186E-2</v>
      </c>
      <c r="T193" s="112">
        <v>8.6805555555555551E-4</v>
      </c>
      <c r="U193" s="112">
        <v>4.2708333333333339E-3</v>
      </c>
      <c r="V193" s="112">
        <v>1.1030092592592591E-2</v>
      </c>
      <c r="W193" s="112">
        <v>2.3877314814814813E-2</v>
      </c>
      <c r="X193" s="112">
        <v>6.3865740740740737E-2</v>
      </c>
      <c r="Y193" s="110" t="s">
        <v>1080</v>
      </c>
    </row>
    <row r="194" spans="1:35">
      <c r="A194" s="110">
        <v>196</v>
      </c>
      <c r="B194" s="110">
        <v>535</v>
      </c>
      <c r="C194" s="110" t="s">
        <v>1081</v>
      </c>
      <c r="D194" s="110" t="s">
        <v>730</v>
      </c>
      <c r="E194" s="110" t="s">
        <v>698</v>
      </c>
      <c r="F194" s="131" t="s">
        <v>1318</v>
      </c>
      <c r="G194" s="131" t="s">
        <v>1344</v>
      </c>
      <c r="I194" s="112">
        <v>5.5439814814814822E-3</v>
      </c>
      <c r="J194" s="112">
        <v>1.423611111111111E-3</v>
      </c>
      <c r="K194" s="112">
        <v>4.9074074074074072E-3</v>
      </c>
      <c r="L194" s="112">
        <v>4.1666666666666666E-3</v>
      </c>
      <c r="M194" s="112">
        <v>4.0972222222222226E-3</v>
      </c>
      <c r="N194" s="112">
        <v>4.0162037037037033E-3</v>
      </c>
      <c r="O194" s="112">
        <v>3.9699074074074072E-3</v>
      </c>
      <c r="P194" s="112">
        <v>3.9814814814814817E-3</v>
      </c>
      <c r="Q194" s="112">
        <v>3.9930555555555561E-3</v>
      </c>
      <c r="R194" s="112">
        <v>3.9467592592592592E-3</v>
      </c>
      <c r="S194" s="112">
        <v>3.5243055555555555E-2</v>
      </c>
      <c r="T194" s="112">
        <v>7.8703703703703705E-4</v>
      </c>
      <c r="U194" s="112">
        <v>3.3680555555555551E-3</v>
      </c>
      <c r="V194" s="112">
        <v>9.5833333333333343E-3</v>
      </c>
      <c r="W194" s="112">
        <v>2.0856481481481479E-2</v>
      </c>
      <c r="X194" s="112">
        <v>6.3877314814814817E-2</v>
      </c>
      <c r="Y194" s="110" t="s">
        <v>1082</v>
      </c>
    </row>
    <row r="195" spans="1:35">
      <c r="A195" s="110">
        <v>197</v>
      </c>
      <c r="B195" s="110">
        <v>676</v>
      </c>
      <c r="C195" s="110" t="s">
        <v>1083</v>
      </c>
      <c r="D195" s="110" t="s">
        <v>688</v>
      </c>
      <c r="E195" s="110" t="s">
        <v>695</v>
      </c>
      <c r="F195" s="131" t="s">
        <v>1319</v>
      </c>
      <c r="G195" s="131" t="s">
        <v>1341</v>
      </c>
      <c r="I195" s="112">
        <v>4.7569444444444447E-3</v>
      </c>
      <c r="J195" s="112">
        <v>1.0879629629629629E-3</v>
      </c>
      <c r="K195" s="112">
        <v>8.4027777777777781E-3</v>
      </c>
      <c r="L195" s="112">
        <v>3.645833333333333E-3</v>
      </c>
      <c r="M195" s="112">
        <v>3.5532407407407405E-3</v>
      </c>
      <c r="N195" s="112">
        <v>3.6574074074074074E-3</v>
      </c>
      <c r="O195" s="112">
        <v>3.5648148148148154E-3</v>
      </c>
      <c r="P195" s="112">
        <v>3.8078703703703707E-3</v>
      </c>
      <c r="Q195" s="112">
        <v>3.6921296296296298E-3</v>
      </c>
      <c r="R195" s="112">
        <v>3.7268518518518514E-3</v>
      </c>
      <c r="S195" s="112">
        <v>3.6111111111111115E-2</v>
      </c>
      <c r="T195" s="112">
        <v>1.1689814814814816E-3</v>
      </c>
      <c r="U195" s="112">
        <v>3.6111111111111114E-3</v>
      </c>
      <c r="V195" s="112">
        <v>9.6874999999999999E-3</v>
      </c>
      <c r="W195" s="112">
        <v>2.0810185185185185E-2</v>
      </c>
      <c r="X195" s="112">
        <v>6.3981481481481486E-2</v>
      </c>
      <c r="Y195" s="110" t="s">
        <v>1084</v>
      </c>
    </row>
    <row r="196" spans="1:35">
      <c r="A196" s="110">
        <v>198</v>
      </c>
      <c r="B196" s="110">
        <v>525</v>
      </c>
      <c r="C196" s="110" t="s">
        <v>1085</v>
      </c>
      <c r="D196" s="110" t="s">
        <v>688</v>
      </c>
      <c r="E196" s="110" t="s">
        <v>717</v>
      </c>
      <c r="F196" s="131" t="s">
        <v>1320</v>
      </c>
      <c r="G196" s="131" t="s">
        <v>1348</v>
      </c>
      <c r="I196" s="112">
        <v>5.4282407407407404E-3</v>
      </c>
      <c r="J196" s="112">
        <v>3.2986111111111111E-3</v>
      </c>
      <c r="K196" s="112">
        <v>4.5023148148148149E-3</v>
      </c>
      <c r="L196" s="112">
        <v>3.6111111111111114E-3</v>
      </c>
      <c r="M196" s="112">
        <v>3.5879629629629629E-3</v>
      </c>
      <c r="N196" s="112">
        <v>3.530092592592592E-3</v>
      </c>
      <c r="O196" s="112">
        <v>3.4490740740740745E-3</v>
      </c>
      <c r="P196" s="112">
        <v>3.4953703703703705E-3</v>
      </c>
      <c r="Q196" s="112">
        <v>3.5069444444444445E-3</v>
      </c>
      <c r="R196" s="112">
        <v>3.4953703703703705E-3</v>
      </c>
      <c r="S196" s="112">
        <v>3.125E-2</v>
      </c>
      <c r="T196" s="112">
        <v>2.2569444444444447E-3</v>
      </c>
      <c r="U196" s="112">
        <v>3.6805555555555554E-3</v>
      </c>
      <c r="V196" s="112">
        <v>1.0185185185185184E-2</v>
      </c>
      <c r="W196" s="112">
        <v>2.1701388888888892E-2</v>
      </c>
      <c r="X196" s="112">
        <v>6.3993055555555553E-2</v>
      </c>
      <c r="Y196" s="110" t="s">
        <v>1086</v>
      </c>
    </row>
    <row r="197" spans="1:35">
      <c r="A197" s="110">
        <v>198</v>
      </c>
      <c r="B197" s="110">
        <v>523</v>
      </c>
      <c r="C197" s="110" t="s">
        <v>1087</v>
      </c>
      <c r="D197" s="110" t="s">
        <v>688</v>
      </c>
      <c r="E197" s="110" t="s">
        <v>717</v>
      </c>
      <c r="F197" s="131" t="s">
        <v>1321</v>
      </c>
      <c r="G197" s="131" t="s">
        <v>1351</v>
      </c>
      <c r="I197" s="112">
        <v>5.6018518518518518E-3</v>
      </c>
      <c r="J197" s="112">
        <v>2.3611111111111111E-3</v>
      </c>
      <c r="K197" s="112">
        <v>4.5833333333333334E-3</v>
      </c>
      <c r="L197" s="112">
        <v>3.6574074074074074E-3</v>
      </c>
      <c r="M197" s="112">
        <v>3.6342592592592594E-3</v>
      </c>
      <c r="N197" s="112">
        <v>3.5879629629629629E-3</v>
      </c>
      <c r="O197" s="112">
        <v>3.6574074074074074E-3</v>
      </c>
      <c r="P197" s="112">
        <v>3.6111111111111114E-3</v>
      </c>
      <c r="Q197" s="112">
        <v>3.5532407407407405E-3</v>
      </c>
      <c r="R197" s="112">
        <v>3.6574074074074074E-3</v>
      </c>
      <c r="S197" s="112">
        <v>3.2025462962962964E-2</v>
      </c>
      <c r="T197" s="112">
        <v>9.3750000000000007E-4</v>
      </c>
      <c r="U197" s="112">
        <v>3.6805555555555554E-3</v>
      </c>
      <c r="V197" s="112">
        <v>1.0601851851851854E-2</v>
      </c>
      <c r="W197" s="112">
        <v>2.3032407407407404E-2</v>
      </c>
      <c r="X197" s="112">
        <v>6.3993055555555553E-2</v>
      </c>
      <c r="Y197" s="110" t="s">
        <v>1086</v>
      </c>
    </row>
    <row r="198" spans="1:35">
      <c r="A198" s="110">
        <v>200</v>
      </c>
      <c r="B198" s="110">
        <v>489</v>
      </c>
      <c r="C198" s="110" t="s">
        <v>1088</v>
      </c>
      <c r="D198" s="110" t="s">
        <v>688</v>
      </c>
      <c r="E198" s="110" t="s">
        <v>717</v>
      </c>
      <c r="F198" s="131" t="s">
        <v>1168</v>
      </c>
      <c r="G198" s="131" t="s">
        <v>1347</v>
      </c>
      <c r="I198" s="112">
        <v>6.0185185185185177E-3</v>
      </c>
      <c r="J198" s="112">
        <v>2.5462962962962961E-3</v>
      </c>
      <c r="K198" s="112">
        <v>4.3749999999999995E-3</v>
      </c>
      <c r="L198" s="112">
        <v>3.7500000000000003E-3</v>
      </c>
      <c r="M198" s="112">
        <v>3.7037037037037034E-3</v>
      </c>
      <c r="N198" s="112">
        <v>3.6342592592592594E-3</v>
      </c>
      <c r="O198" s="112">
        <v>3.5416666666666665E-3</v>
      </c>
      <c r="P198" s="112">
        <v>3.5648148148148154E-3</v>
      </c>
      <c r="Q198" s="112">
        <v>3.5879629629629629E-3</v>
      </c>
      <c r="R198" s="112">
        <v>3.6226851851851854E-3</v>
      </c>
      <c r="S198" s="112">
        <v>3.1782407407407405E-2</v>
      </c>
      <c r="T198" s="112">
        <v>1.5624999999999999E-3</v>
      </c>
      <c r="U198" s="112">
        <v>3.7847222222222223E-3</v>
      </c>
      <c r="V198" s="112">
        <v>1.0277777777777778E-2</v>
      </c>
      <c r="W198" s="112">
        <v>2.2164351851851852E-2</v>
      </c>
      <c r="X198" s="112">
        <v>6.4097222222222222E-2</v>
      </c>
      <c r="Y198" s="110" t="s">
        <v>1089</v>
      </c>
    </row>
    <row r="199" spans="1:35">
      <c r="A199" s="110">
        <v>201</v>
      </c>
      <c r="B199" s="110">
        <v>616</v>
      </c>
      <c r="C199" s="110" t="s">
        <v>1090</v>
      </c>
      <c r="D199" s="110" t="s">
        <v>688</v>
      </c>
      <c r="E199" s="110" t="s">
        <v>698</v>
      </c>
      <c r="F199" s="131" t="s">
        <v>1322</v>
      </c>
      <c r="G199" s="131" t="s">
        <v>1343</v>
      </c>
      <c r="I199" s="112">
        <v>4.2824074074074075E-3</v>
      </c>
      <c r="J199" s="112">
        <v>2.7314814814814819E-3</v>
      </c>
      <c r="K199" s="112">
        <v>5.347222222222222E-3</v>
      </c>
      <c r="L199" s="112">
        <v>4.5138888888888893E-3</v>
      </c>
      <c r="M199" s="112">
        <v>4.363425925925926E-3</v>
      </c>
      <c r="N199" s="112">
        <v>4.31712962962963E-3</v>
      </c>
      <c r="O199" s="112">
        <v>4.2476851851851851E-3</v>
      </c>
      <c r="P199" s="112">
        <v>4.2245370370370371E-3</v>
      </c>
      <c r="Q199" s="112">
        <v>4.1782407407407402E-3</v>
      </c>
      <c r="R199" s="112">
        <v>4.3518518518518515E-3</v>
      </c>
      <c r="S199" s="112">
        <v>3.7951388888888889E-2</v>
      </c>
      <c r="T199" s="112">
        <v>1.4699074074074074E-3</v>
      </c>
      <c r="U199" s="112">
        <v>3.0439814814814821E-3</v>
      </c>
      <c r="V199" s="112">
        <v>8.5300925925925926E-3</v>
      </c>
      <c r="W199" s="112">
        <v>1.8622685185185183E-2</v>
      </c>
      <c r="X199" s="112">
        <v>6.5092592592592591E-2</v>
      </c>
      <c r="Y199" s="110" t="s">
        <v>1091</v>
      </c>
    </row>
    <row r="200" spans="1:35">
      <c r="A200" s="110">
        <v>202</v>
      </c>
      <c r="B200" s="110">
        <v>540</v>
      </c>
      <c r="C200" s="110" t="s">
        <v>1092</v>
      </c>
      <c r="D200" s="110" t="s">
        <v>730</v>
      </c>
      <c r="E200" s="110" t="s">
        <v>717</v>
      </c>
      <c r="F200" s="131" t="s">
        <v>1323</v>
      </c>
      <c r="G200" s="131" t="s">
        <v>1347</v>
      </c>
      <c r="I200" s="112">
        <v>5.5902777777777782E-3</v>
      </c>
      <c r="J200" s="112">
        <v>2.3148148148148151E-3</v>
      </c>
      <c r="K200" s="112">
        <v>4.6412037037037038E-3</v>
      </c>
      <c r="L200" s="112">
        <v>4.340277777777778E-3</v>
      </c>
      <c r="M200" s="112">
        <v>3.9930555555555561E-3</v>
      </c>
      <c r="N200" s="112">
        <v>3.9467592592592592E-3</v>
      </c>
      <c r="O200" s="112">
        <v>4.0046296296296297E-3</v>
      </c>
      <c r="P200" s="112">
        <v>3.9583333333333337E-3</v>
      </c>
      <c r="Q200" s="112">
        <v>3.9236111111111112E-3</v>
      </c>
      <c r="R200" s="112">
        <v>3.9699074074074072E-3</v>
      </c>
      <c r="S200" s="112">
        <v>3.5057870370370371E-2</v>
      </c>
      <c r="T200" s="112">
        <v>9.6064814814814808E-4</v>
      </c>
      <c r="U200" s="112">
        <v>3.5532407407407405E-3</v>
      </c>
      <c r="V200" s="112">
        <v>9.7453703703703713E-3</v>
      </c>
      <c r="W200" s="112">
        <v>2.1168981481481483E-2</v>
      </c>
      <c r="X200" s="112">
        <v>6.5127314814814818E-2</v>
      </c>
      <c r="Y200" s="110" t="s">
        <v>1093</v>
      </c>
    </row>
    <row r="201" spans="1:35">
      <c r="A201" s="110">
        <v>203</v>
      </c>
      <c r="B201" s="110">
        <v>477</v>
      </c>
      <c r="C201" s="110" t="s">
        <v>1094</v>
      </c>
      <c r="D201" s="110" t="s">
        <v>730</v>
      </c>
      <c r="E201" s="110" t="s">
        <v>698</v>
      </c>
      <c r="F201" s="131" t="s">
        <v>1324</v>
      </c>
      <c r="G201" s="131" t="s">
        <v>1344</v>
      </c>
      <c r="I201" s="112">
        <v>6.145833333333333E-3</v>
      </c>
      <c r="J201" s="112">
        <v>3.0324074074074073E-3</v>
      </c>
      <c r="K201" s="112">
        <v>5.0347222222222225E-3</v>
      </c>
      <c r="L201" s="112">
        <v>4.386574074074074E-3</v>
      </c>
      <c r="M201" s="112">
        <v>4.2361111111111106E-3</v>
      </c>
      <c r="N201" s="112">
        <v>4.2592592592592595E-3</v>
      </c>
      <c r="O201" s="112">
        <v>4.3749999999999995E-3</v>
      </c>
      <c r="P201" s="112">
        <v>4.3055555555555555E-3</v>
      </c>
      <c r="Q201" s="112">
        <v>4.0856481481481481E-3</v>
      </c>
      <c r="R201" s="112">
        <v>4.1898148148148146E-3</v>
      </c>
      <c r="S201" s="112">
        <v>3.7256944444444447E-2</v>
      </c>
      <c r="T201" s="112">
        <v>8.2175925925925917E-4</v>
      </c>
      <c r="U201" s="112">
        <v>3.0439814814814821E-3</v>
      </c>
      <c r="V201" s="112">
        <v>8.3796296296296292E-3</v>
      </c>
      <c r="W201" s="112">
        <v>1.8136574074074072E-2</v>
      </c>
      <c r="X201" s="112">
        <v>6.5428240740740731E-2</v>
      </c>
      <c r="Y201" s="110" t="s">
        <v>1095</v>
      </c>
    </row>
    <row r="202" spans="1:35">
      <c r="A202" s="110">
        <v>204</v>
      </c>
      <c r="B202" s="119">
        <v>601</v>
      </c>
      <c r="C202" s="119" t="s">
        <v>1096</v>
      </c>
      <c r="D202" s="119" t="s">
        <v>730</v>
      </c>
      <c r="E202" s="119" t="s">
        <v>698</v>
      </c>
      <c r="F202" s="131" t="s">
        <v>1325</v>
      </c>
      <c r="G202" s="131" t="s">
        <v>1343</v>
      </c>
      <c r="H202" s="119" t="s">
        <v>703</v>
      </c>
      <c r="I202" s="120">
        <v>4.7916666666666672E-3</v>
      </c>
      <c r="J202" s="120">
        <v>2.0370370370370373E-3</v>
      </c>
      <c r="K202" s="112">
        <v>4.5833333333333334E-3</v>
      </c>
      <c r="L202" s="112">
        <v>3.6226851851851854E-3</v>
      </c>
      <c r="M202" s="112">
        <v>3.6342592592592594E-3</v>
      </c>
      <c r="N202" s="112">
        <v>3.7152777777777774E-3</v>
      </c>
      <c r="O202" s="112">
        <v>3.7962962962962963E-3</v>
      </c>
      <c r="P202" s="112">
        <v>3.7384259259259263E-3</v>
      </c>
      <c r="Q202" s="112">
        <v>3.8773148148148143E-3</v>
      </c>
      <c r="R202" s="112">
        <v>3.9930555555555561E-3</v>
      </c>
      <c r="S202" s="120">
        <v>3.318287037037037E-2</v>
      </c>
      <c r="T202" s="120">
        <v>1.4814814814814814E-3</v>
      </c>
      <c r="U202" s="112">
        <v>4.1203703703703706E-3</v>
      </c>
      <c r="V202" s="112">
        <v>1.1273148148148148E-2</v>
      </c>
      <c r="W202" s="120">
        <v>2.4097222222222225E-2</v>
      </c>
      <c r="X202" s="120">
        <v>6.5625000000000003E-2</v>
      </c>
      <c r="Y202" s="119" t="s">
        <v>1097</v>
      </c>
      <c r="Z202" s="110" t="s">
        <v>53</v>
      </c>
      <c r="AD202" s="110">
        <v>98</v>
      </c>
    </row>
    <row r="203" spans="1:35">
      <c r="A203" s="110">
        <v>205</v>
      </c>
      <c r="B203" s="110">
        <v>469</v>
      </c>
      <c r="C203" s="110" t="s">
        <v>1098</v>
      </c>
      <c r="D203" s="110" t="s">
        <v>688</v>
      </c>
      <c r="E203" s="110" t="s">
        <v>695</v>
      </c>
      <c r="F203" s="131" t="s">
        <v>1326</v>
      </c>
      <c r="G203" s="131" t="s">
        <v>1346</v>
      </c>
      <c r="I203" s="112">
        <v>5.7638888888888887E-3</v>
      </c>
      <c r="J203" s="112">
        <v>2.8935185185185188E-3</v>
      </c>
      <c r="K203" s="112">
        <v>4.4444444444444444E-3</v>
      </c>
      <c r="L203" s="112">
        <v>3.8657407407407408E-3</v>
      </c>
      <c r="M203" s="112">
        <v>5.5787037037037038E-3</v>
      </c>
      <c r="N203" s="112">
        <v>4.2013888888888891E-3</v>
      </c>
      <c r="O203" s="112">
        <v>3.9236111111111112E-3</v>
      </c>
      <c r="P203" s="112">
        <v>4.0972222222222226E-3</v>
      </c>
      <c r="Q203" s="112">
        <v>4.0856481481481481E-3</v>
      </c>
      <c r="R203" s="112">
        <v>4.0740740740740746E-3</v>
      </c>
      <c r="S203" s="112">
        <v>3.6516203703703703E-2</v>
      </c>
      <c r="T203" s="112">
        <v>1.0879629629629629E-3</v>
      </c>
      <c r="U203" s="112">
        <v>3.2175925925925926E-3</v>
      </c>
      <c r="V203" s="112">
        <v>8.9236111111111113E-3</v>
      </c>
      <c r="W203" s="112">
        <v>1.9363425925925926E-2</v>
      </c>
      <c r="X203" s="112">
        <v>6.5659722222222217E-2</v>
      </c>
      <c r="Y203" s="110" t="s">
        <v>1099</v>
      </c>
    </row>
    <row r="204" spans="1:35">
      <c r="A204" s="110">
        <v>206</v>
      </c>
      <c r="B204" s="110">
        <v>471</v>
      </c>
      <c r="C204" s="110" t="s">
        <v>1100</v>
      </c>
      <c r="D204" s="110" t="s">
        <v>730</v>
      </c>
      <c r="E204" s="110" t="s">
        <v>698</v>
      </c>
      <c r="F204" s="131" t="s">
        <v>1327</v>
      </c>
      <c r="G204" s="131" t="s">
        <v>1344</v>
      </c>
      <c r="I204" s="112">
        <v>5.4861111111111117E-3</v>
      </c>
      <c r="J204" s="112">
        <v>2.9861111111111113E-3</v>
      </c>
      <c r="K204" s="112">
        <v>4.6759259259259263E-3</v>
      </c>
      <c r="L204" s="112">
        <v>4.0856481481481481E-3</v>
      </c>
      <c r="M204" s="112">
        <v>4.2361111111111106E-3</v>
      </c>
      <c r="N204" s="112">
        <v>4.0856481481481481E-3</v>
      </c>
      <c r="O204" s="112">
        <v>4.0162037037037033E-3</v>
      </c>
      <c r="P204" s="112">
        <v>4.0162037037037033E-3</v>
      </c>
      <c r="Q204" s="112">
        <v>4.0624999999999993E-3</v>
      </c>
      <c r="R204" s="112">
        <v>4.1435185185185186E-3</v>
      </c>
      <c r="S204" s="112">
        <v>3.5624999999999997E-2</v>
      </c>
      <c r="T204" s="112">
        <v>1.2847222222222223E-3</v>
      </c>
      <c r="U204" s="112">
        <v>3.2291666666666666E-3</v>
      </c>
      <c r="V204" s="112">
        <v>9.6412037037037039E-3</v>
      </c>
      <c r="W204" s="112">
        <v>2.0787037037037038E-2</v>
      </c>
      <c r="X204" s="112">
        <v>6.621527777777779E-2</v>
      </c>
      <c r="Y204" s="110" t="s">
        <v>1101</v>
      </c>
    </row>
    <row r="205" spans="1:35">
      <c r="A205" s="110">
        <v>207</v>
      </c>
      <c r="B205" s="119">
        <v>554</v>
      </c>
      <c r="C205" s="119" t="s">
        <v>1102</v>
      </c>
      <c r="D205" s="119" t="s">
        <v>730</v>
      </c>
      <c r="E205" s="119" t="s">
        <v>717</v>
      </c>
      <c r="F205" s="131" t="s">
        <v>1328</v>
      </c>
      <c r="G205" s="131" t="s">
        <v>1350</v>
      </c>
      <c r="H205" s="119" t="s">
        <v>703</v>
      </c>
      <c r="I205" s="120">
        <v>6.3657407407407404E-3</v>
      </c>
      <c r="J205" s="120">
        <v>2.9282407407407412E-3</v>
      </c>
      <c r="K205" s="112">
        <v>4.6412037037037038E-3</v>
      </c>
      <c r="L205" s="112">
        <v>4.0277777777777777E-3</v>
      </c>
      <c r="M205" s="112">
        <v>3.8194444444444443E-3</v>
      </c>
      <c r="N205" s="112">
        <v>3.8657407407407408E-3</v>
      </c>
      <c r="O205" s="112">
        <v>3.8888888888888883E-3</v>
      </c>
      <c r="P205" s="112">
        <v>4.0162037037037033E-3</v>
      </c>
      <c r="Q205" s="112">
        <v>4.0277777777777777E-3</v>
      </c>
      <c r="R205" s="112">
        <v>3.9814814814814817E-3</v>
      </c>
      <c r="S205" s="120">
        <v>3.4618055555555555E-2</v>
      </c>
      <c r="T205" s="120">
        <v>1.9328703703703704E-3</v>
      </c>
      <c r="U205" s="112">
        <v>3.4490740740740745E-3</v>
      </c>
      <c r="V205" s="112">
        <v>9.3518518518518525E-3</v>
      </c>
      <c r="W205" s="120">
        <v>2.0462962962962964E-2</v>
      </c>
      <c r="X205" s="120">
        <v>6.6342592592592592E-2</v>
      </c>
      <c r="Y205" s="119" t="s">
        <v>1103</v>
      </c>
      <c r="Z205" s="110" t="s">
        <v>53</v>
      </c>
      <c r="AI205" s="110">
        <v>99</v>
      </c>
    </row>
    <row r="206" spans="1:35">
      <c r="A206" s="123">
        <v>208</v>
      </c>
      <c r="B206" s="123">
        <v>502</v>
      </c>
      <c r="C206" s="123" t="s">
        <v>1104</v>
      </c>
      <c r="D206" s="123" t="s">
        <v>730</v>
      </c>
      <c r="E206" s="123" t="s">
        <v>717</v>
      </c>
      <c r="F206" s="131" t="s">
        <v>1329</v>
      </c>
      <c r="G206" s="131" t="s">
        <v>1348</v>
      </c>
      <c r="H206" s="123" t="s">
        <v>44</v>
      </c>
      <c r="I206" s="124">
        <v>6.3657407407407404E-3</v>
      </c>
      <c r="J206" s="124">
        <v>2.1412037037037038E-3</v>
      </c>
      <c r="K206" s="112">
        <v>4.6064814814814814E-3</v>
      </c>
      <c r="L206" s="112">
        <v>3.9699074074074072E-3</v>
      </c>
      <c r="M206" s="112">
        <v>3.9004629629629632E-3</v>
      </c>
      <c r="N206" s="112">
        <v>3.8310185185185183E-3</v>
      </c>
      <c r="O206" s="112">
        <v>3.8078703703703707E-3</v>
      </c>
      <c r="P206" s="112">
        <v>3.8541666666666668E-3</v>
      </c>
      <c r="Q206" s="112">
        <v>3.9120370370370368E-3</v>
      </c>
      <c r="R206" s="112">
        <v>3.9120370370370368E-3</v>
      </c>
      <c r="S206" s="124">
        <v>3.802083333333333E-2</v>
      </c>
      <c r="T206" s="124">
        <v>1.2037037037037038E-3</v>
      </c>
      <c r="U206" s="112">
        <v>3.2754629629629631E-3</v>
      </c>
      <c r="V206" s="112">
        <v>8.8310185185185176E-3</v>
      </c>
      <c r="W206" s="124">
        <v>1.9224537037037037E-2</v>
      </c>
      <c r="X206" s="124">
        <v>6.700231481481482E-2</v>
      </c>
      <c r="Y206" s="110" t="s">
        <v>1105</v>
      </c>
      <c r="Z206" s="110" t="s">
        <v>53</v>
      </c>
      <c r="AH206" s="110">
        <v>100</v>
      </c>
    </row>
    <row r="207" spans="1:35">
      <c r="A207" s="110">
        <v>209</v>
      </c>
      <c r="B207" s="110">
        <v>581</v>
      </c>
      <c r="C207" s="110" t="s">
        <v>1106</v>
      </c>
      <c r="D207" s="110" t="s">
        <v>730</v>
      </c>
      <c r="E207" s="110" t="s">
        <v>695</v>
      </c>
      <c r="F207" s="131" t="s">
        <v>1330</v>
      </c>
      <c r="G207" s="131" t="s">
        <v>1346</v>
      </c>
      <c r="I207" s="112">
        <v>4.8958333333333328E-3</v>
      </c>
      <c r="J207" s="112">
        <v>1.7824074074074072E-3</v>
      </c>
      <c r="K207" s="112">
        <v>6.2847222222222228E-3</v>
      </c>
      <c r="L207" s="112">
        <v>4.4444444444444444E-3</v>
      </c>
      <c r="M207" s="112">
        <v>4.340277777777778E-3</v>
      </c>
      <c r="N207" s="112">
        <v>4.4328703703703709E-3</v>
      </c>
      <c r="O207" s="112">
        <v>4.386574074074074E-3</v>
      </c>
      <c r="P207" s="112">
        <v>4.3287037037037035E-3</v>
      </c>
      <c r="Q207" s="112">
        <v>4.4791666666666669E-3</v>
      </c>
      <c r="R207" s="112">
        <v>4.7916666666666672E-3</v>
      </c>
      <c r="S207" s="112">
        <v>4.0127314814814817E-2</v>
      </c>
      <c r="T207" s="112">
        <v>1.3425925925925925E-3</v>
      </c>
      <c r="U207" s="112">
        <v>3.1944444444444442E-3</v>
      </c>
      <c r="V207" s="112">
        <v>8.9583333333333338E-3</v>
      </c>
      <c r="W207" s="112">
        <v>1.9259259259259261E-2</v>
      </c>
      <c r="X207" s="112">
        <v>6.744212962962963E-2</v>
      </c>
      <c r="Y207" s="110" t="s">
        <v>1107</v>
      </c>
    </row>
    <row r="208" spans="1:35">
      <c r="A208" s="110">
        <v>210</v>
      </c>
      <c r="B208" s="110">
        <v>539</v>
      </c>
      <c r="C208" s="110" t="s">
        <v>1108</v>
      </c>
      <c r="D208" s="110" t="s">
        <v>688</v>
      </c>
      <c r="E208" s="110" t="s">
        <v>698</v>
      </c>
      <c r="F208" s="131" t="s">
        <v>1331</v>
      </c>
      <c r="G208" s="131" t="s">
        <v>1344</v>
      </c>
      <c r="I208" s="112">
        <v>8.0439814814814818E-3</v>
      </c>
      <c r="J208" s="112">
        <v>0</v>
      </c>
      <c r="K208" s="112">
        <v>4.9421296296296288E-3</v>
      </c>
      <c r="L208" s="112">
        <v>4.0624999999999993E-3</v>
      </c>
      <c r="M208" s="112">
        <v>4.1666666666666666E-3</v>
      </c>
      <c r="N208" s="112">
        <v>4.1898148148148146E-3</v>
      </c>
      <c r="O208" s="112">
        <v>4.108796296296297E-3</v>
      </c>
      <c r="P208" s="112">
        <v>4.1319444444444442E-3</v>
      </c>
      <c r="Q208" s="112">
        <v>4.2592592592592595E-3</v>
      </c>
      <c r="R208" s="112">
        <v>4.1666666666666666E-3</v>
      </c>
      <c r="S208" s="112">
        <v>3.6516203703703703E-2</v>
      </c>
      <c r="T208" s="112">
        <v>1.4699074074074074E-3</v>
      </c>
      <c r="U208" s="112">
        <v>3.5648148148148154E-3</v>
      </c>
      <c r="V208" s="112">
        <v>1.0243055555555556E-2</v>
      </c>
      <c r="W208" s="112">
        <v>2.1967592592592594E-2</v>
      </c>
      <c r="X208" s="112">
        <v>6.8020833333333336E-2</v>
      </c>
      <c r="Y208" s="110" t="s">
        <v>1109</v>
      </c>
    </row>
    <row r="209" spans="1:31">
      <c r="A209" s="110">
        <v>211</v>
      </c>
      <c r="B209" s="110">
        <v>470</v>
      </c>
      <c r="C209" s="110" t="s">
        <v>1110</v>
      </c>
      <c r="D209" s="110" t="s">
        <v>730</v>
      </c>
      <c r="E209" s="110" t="s">
        <v>695</v>
      </c>
      <c r="F209" s="131" t="s">
        <v>1332</v>
      </c>
      <c r="G209" s="131" t="s">
        <v>1341</v>
      </c>
      <c r="I209" s="112">
        <v>5.1504629629629635E-3</v>
      </c>
      <c r="J209" s="112">
        <v>3.6111111111111114E-3</v>
      </c>
      <c r="K209" s="112">
        <v>4.9652777777777777E-3</v>
      </c>
      <c r="L209" s="112">
        <v>4.0624999999999993E-3</v>
      </c>
      <c r="M209" s="112">
        <v>3.9699074074074072E-3</v>
      </c>
      <c r="N209" s="112">
        <v>4.1666666666666666E-3</v>
      </c>
      <c r="O209" s="112">
        <v>4.0277777777777777E-3</v>
      </c>
      <c r="P209" s="112">
        <v>4.0509259259259257E-3</v>
      </c>
      <c r="Q209" s="112">
        <v>4.108796296296297E-3</v>
      </c>
      <c r="R209" s="112">
        <v>3.8541666666666668E-3</v>
      </c>
      <c r="S209" s="112">
        <v>3.5393518518518519E-2</v>
      </c>
      <c r="T209" s="112">
        <v>1.7476851851851852E-3</v>
      </c>
      <c r="U209" s="112">
        <v>3.8194444444444443E-3</v>
      </c>
      <c r="V209" s="112">
        <v>1.042824074074074E-2</v>
      </c>
      <c r="W209" s="112">
        <v>2.2592592592592591E-2</v>
      </c>
      <c r="X209" s="112">
        <v>6.8530092592592587E-2</v>
      </c>
      <c r="Y209" s="110" t="s">
        <v>1111</v>
      </c>
    </row>
    <row r="210" spans="1:31">
      <c r="A210" s="110">
        <v>212</v>
      </c>
      <c r="B210" s="110">
        <v>499</v>
      </c>
      <c r="C210" s="110" t="s">
        <v>1112</v>
      </c>
      <c r="D210" s="110" t="s">
        <v>730</v>
      </c>
      <c r="E210" s="110" t="s">
        <v>695</v>
      </c>
      <c r="F210" s="131" t="s">
        <v>1333</v>
      </c>
      <c r="G210" s="131" t="s">
        <v>1341</v>
      </c>
      <c r="I210" s="112">
        <v>6.0879629629629643E-3</v>
      </c>
      <c r="J210" s="112">
        <v>2.5000000000000001E-3</v>
      </c>
      <c r="K210" s="112">
        <v>5.1504629629629635E-3</v>
      </c>
      <c r="L210" s="112">
        <v>4.2129629629629626E-3</v>
      </c>
      <c r="M210" s="112">
        <v>4.2361111111111106E-3</v>
      </c>
      <c r="N210" s="112">
        <v>4.1319444444444442E-3</v>
      </c>
      <c r="O210" s="112">
        <v>4.2361111111111106E-3</v>
      </c>
      <c r="P210" s="112">
        <v>4.1435185185185186E-3</v>
      </c>
      <c r="Q210" s="112">
        <v>4.0972222222222226E-3</v>
      </c>
      <c r="R210" s="112">
        <v>4.2013888888888891E-3</v>
      </c>
      <c r="S210" s="112">
        <v>3.6944444444444446E-2</v>
      </c>
      <c r="T210" s="112">
        <v>1.1921296296296296E-3</v>
      </c>
      <c r="U210" s="112">
        <v>3.7962962962962963E-3</v>
      </c>
      <c r="V210" s="112">
        <v>1.0208333333333333E-2</v>
      </c>
      <c r="W210" s="112">
        <v>2.2164351851851852E-2</v>
      </c>
      <c r="X210" s="112">
        <v>6.8923611111111116E-2</v>
      </c>
      <c r="Y210" s="110" t="s">
        <v>1113</v>
      </c>
    </row>
    <row r="211" spans="1:31">
      <c r="A211" s="110">
        <v>213</v>
      </c>
      <c r="B211" s="110">
        <v>584</v>
      </c>
      <c r="C211" s="110" t="s">
        <v>1114</v>
      </c>
      <c r="D211" s="110" t="s">
        <v>688</v>
      </c>
      <c r="E211" s="110" t="s">
        <v>695</v>
      </c>
      <c r="F211" s="131" t="s">
        <v>1334</v>
      </c>
      <c r="G211" s="131" t="s">
        <v>1341</v>
      </c>
      <c r="H211" s="110" t="s">
        <v>767</v>
      </c>
      <c r="I211" s="112">
        <v>4.5023148148148149E-3</v>
      </c>
      <c r="J211" s="112">
        <v>1.8055555555555557E-3</v>
      </c>
      <c r="K211" s="112">
        <v>4.5138888888888893E-3</v>
      </c>
      <c r="L211" s="112">
        <v>3.9004629629629632E-3</v>
      </c>
      <c r="M211" s="112">
        <v>3.9120370370370368E-3</v>
      </c>
      <c r="N211" s="112">
        <v>3.8310185185185183E-3</v>
      </c>
      <c r="O211" s="112">
        <v>3.8194444444444443E-3</v>
      </c>
      <c r="P211" s="112">
        <v>3.8310185185185183E-3</v>
      </c>
      <c r="Q211" s="112">
        <v>3.7500000000000003E-3</v>
      </c>
      <c r="R211" s="112">
        <v>3.8425925925925923E-3</v>
      </c>
      <c r="S211" s="112">
        <v>3.7106481481481483E-2</v>
      </c>
      <c r="T211" s="112">
        <v>1.3773148148148147E-3</v>
      </c>
      <c r="U211" s="112">
        <v>0.99656250000000002</v>
      </c>
      <c r="V211" s="112">
        <v>7.9398148148148145E-3</v>
      </c>
      <c r="W211" s="112">
        <v>2.4143518518518519E-2</v>
      </c>
      <c r="X211" s="112">
        <v>6.896990740740741E-2</v>
      </c>
      <c r="Y211" s="110" t="s">
        <v>1115</v>
      </c>
    </row>
    <row r="212" spans="1:31">
      <c r="A212" s="110">
        <v>214</v>
      </c>
      <c r="B212" s="110">
        <v>482</v>
      </c>
      <c r="C212" s="110" t="s">
        <v>1116</v>
      </c>
      <c r="D212" s="110" t="s">
        <v>688</v>
      </c>
      <c r="E212" s="110" t="s">
        <v>717</v>
      </c>
      <c r="F212" s="131" t="s">
        <v>1335</v>
      </c>
      <c r="G212" s="131" t="s">
        <v>1347</v>
      </c>
      <c r="H212" s="110" t="s">
        <v>1117</v>
      </c>
      <c r="I212" s="112">
        <v>6.0995370370370361E-3</v>
      </c>
      <c r="J212" s="112">
        <v>3.6921296296296298E-3</v>
      </c>
      <c r="K212" s="112">
        <v>4.9537037037037041E-3</v>
      </c>
      <c r="L212" s="112">
        <v>4.1898148148148146E-3</v>
      </c>
      <c r="M212" s="112">
        <v>4.2361111111111106E-3</v>
      </c>
      <c r="N212" s="112">
        <v>4.1203703703703706E-3</v>
      </c>
      <c r="O212" s="112">
        <v>4.155092592592593E-3</v>
      </c>
      <c r="P212" s="112">
        <v>4.1898148148148146E-3</v>
      </c>
      <c r="Q212" s="112">
        <v>4.1782407407407402E-3</v>
      </c>
      <c r="R212" s="112">
        <v>4.2824074074074075E-3</v>
      </c>
      <c r="S212" s="112">
        <v>3.6782407407407409E-2</v>
      </c>
      <c r="T212" s="112">
        <v>6.5972222222222213E-4</v>
      </c>
      <c r="U212" s="112">
        <v>3.5416666666666665E-3</v>
      </c>
      <c r="V212" s="112">
        <v>1.045138888888889E-2</v>
      </c>
      <c r="W212" s="112">
        <v>2.1840277777777778E-2</v>
      </c>
      <c r="X212" s="112">
        <v>6.9108796296296293E-2</v>
      </c>
      <c r="Y212" s="110" t="s">
        <v>1118</v>
      </c>
    </row>
    <row r="213" spans="1:31">
      <c r="A213" s="110">
        <v>215</v>
      </c>
      <c r="B213" s="110">
        <v>506</v>
      </c>
      <c r="C213" s="110" t="s">
        <v>1119</v>
      </c>
      <c r="D213" s="110" t="s">
        <v>688</v>
      </c>
      <c r="E213" s="110" t="s">
        <v>698</v>
      </c>
      <c r="F213" s="131" t="s">
        <v>1336</v>
      </c>
      <c r="G213" s="131" t="s">
        <v>1345</v>
      </c>
      <c r="H213" s="110" t="s">
        <v>767</v>
      </c>
      <c r="I213" s="112">
        <v>5.9953703703703697E-3</v>
      </c>
      <c r="J213" s="112">
        <v>3.9467592592592592E-3</v>
      </c>
      <c r="K213" s="112">
        <v>4.7800925925925919E-3</v>
      </c>
      <c r="L213" s="112">
        <v>3.9467592592592592E-3</v>
      </c>
      <c r="M213" s="112">
        <v>4.0972222222222226E-3</v>
      </c>
      <c r="N213" s="112">
        <v>3.9583333333333337E-3</v>
      </c>
      <c r="O213" s="112">
        <v>4.0972222222222226E-3</v>
      </c>
      <c r="P213" s="112">
        <v>4.1435185185185186E-3</v>
      </c>
      <c r="Q213" s="112">
        <v>4.155092592592593E-3</v>
      </c>
      <c r="R213" s="112">
        <v>4.2129629629629626E-3</v>
      </c>
      <c r="S213" s="112">
        <v>3.5821759259259262E-2</v>
      </c>
      <c r="T213" s="112">
        <v>2.3148148148148151E-3</v>
      </c>
      <c r="U213" s="112">
        <v>3.8657407407407408E-3</v>
      </c>
      <c r="V213" s="112">
        <v>1.119212962962963E-2</v>
      </c>
      <c r="W213" s="112">
        <v>2.3946759259259261E-2</v>
      </c>
      <c r="X213" s="112">
        <v>7.2071759259259252E-2</v>
      </c>
      <c r="Y213" s="110" t="s">
        <v>1120</v>
      </c>
    </row>
    <row r="214" spans="1:31">
      <c r="A214" s="123">
        <v>216</v>
      </c>
      <c r="B214" s="123">
        <v>484</v>
      </c>
      <c r="C214" s="123" t="s">
        <v>1121</v>
      </c>
      <c r="D214" s="123" t="s">
        <v>730</v>
      </c>
      <c r="E214" s="123" t="s">
        <v>695</v>
      </c>
      <c r="F214" s="131" t="s">
        <v>1337</v>
      </c>
      <c r="G214" s="131" t="s">
        <v>1341</v>
      </c>
      <c r="H214" s="123" t="s">
        <v>44</v>
      </c>
      <c r="I214" s="124">
        <v>6.7939814814814816E-3</v>
      </c>
      <c r="J214" s="124">
        <v>2.3842592592592591E-3</v>
      </c>
      <c r="K214" s="112">
        <v>5.4745370370370373E-3</v>
      </c>
      <c r="L214" s="112">
        <v>4.5023148148148149E-3</v>
      </c>
      <c r="M214" s="112">
        <v>4.4675925925925933E-3</v>
      </c>
      <c r="N214" s="112">
        <v>4.4791666666666669E-3</v>
      </c>
      <c r="O214" s="112">
        <v>4.4444444444444444E-3</v>
      </c>
      <c r="P214" s="112">
        <v>4.31712962962963E-3</v>
      </c>
      <c r="Q214" s="112">
        <v>4.1666666666666666E-3</v>
      </c>
      <c r="R214" s="112">
        <v>4.1666666666666666E-3</v>
      </c>
      <c r="S214" s="124">
        <v>3.8368055555555551E-2</v>
      </c>
      <c r="T214" s="124">
        <v>9.7222222222222209E-4</v>
      </c>
      <c r="U214" s="112">
        <v>4.0509259259259257E-3</v>
      </c>
      <c r="V214" s="112">
        <v>1.087962962962963E-2</v>
      </c>
      <c r="W214" s="124">
        <v>2.3680555555555555E-2</v>
      </c>
      <c r="X214" s="124">
        <v>7.2222222222222229E-2</v>
      </c>
      <c r="Y214" s="110" t="s">
        <v>1122</v>
      </c>
      <c r="Z214" s="110" t="s">
        <v>53</v>
      </c>
      <c r="AE214" s="110">
        <v>98</v>
      </c>
    </row>
    <row r="215" spans="1:31">
      <c r="A215" s="110">
        <v>217</v>
      </c>
      <c r="B215" s="110">
        <v>550</v>
      </c>
      <c r="C215" s="110" t="s">
        <v>1123</v>
      </c>
      <c r="D215" s="110" t="s">
        <v>688</v>
      </c>
      <c r="E215" s="110" t="s">
        <v>695</v>
      </c>
      <c r="F215" s="131" t="s">
        <v>1338</v>
      </c>
      <c r="G215" s="131" t="s">
        <v>1346</v>
      </c>
      <c r="I215" s="112">
        <v>6.3194444444444444E-3</v>
      </c>
      <c r="J215" s="112">
        <v>3.1828703703703702E-3</v>
      </c>
      <c r="K215" s="112">
        <v>4.5254629629629629E-3</v>
      </c>
      <c r="L215" s="112">
        <v>3.9004629629629632E-3</v>
      </c>
      <c r="M215" s="112">
        <v>3.9583333333333337E-3</v>
      </c>
      <c r="N215" s="112">
        <v>3.9236111111111112E-3</v>
      </c>
      <c r="O215" s="112">
        <v>3.8888888888888883E-3</v>
      </c>
      <c r="P215" s="112">
        <v>3.8541666666666668E-3</v>
      </c>
      <c r="Q215" s="112">
        <v>3.9120370370370368E-3</v>
      </c>
      <c r="R215" s="112">
        <v>3.9120370370370368E-3</v>
      </c>
      <c r="S215" s="112">
        <v>3.7962962962962962E-2</v>
      </c>
      <c r="T215" s="112">
        <v>1.8055555555555557E-3</v>
      </c>
      <c r="U215" s="112">
        <v>3.7962962962962963E-3</v>
      </c>
      <c r="V215" s="112">
        <v>1.1875000000000002E-2</v>
      </c>
      <c r="W215" s="112">
        <v>2.3715277777777776E-2</v>
      </c>
      <c r="X215" s="112">
        <v>7.3032407407407407E-2</v>
      </c>
      <c r="Y215" s="110" t="s">
        <v>1124</v>
      </c>
    </row>
    <row r="216" spans="1:31">
      <c r="A216" s="110">
        <v>218</v>
      </c>
      <c r="B216" s="110">
        <v>614</v>
      </c>
      <c r="C216" s="110" t="s">
        <v>1125</v>
      </c>
      <c r="D216" s="110" t="s">
        <v>688</v>
      </c>
      <c r="E216" s="110" t="s">
        <v>695</v>
      </c>
      <c r="F216" s="131" t="s">
        <v>1169</v>
      </c>
      <c r="G216" s="131" t="s">
        <v>1341</v>
      </c>
      <c r="I216" s="112">
        <v>4.5486111111111109E-3</v>
      </c>
      <c r="J216" s="112">
        <v>2.627314814814815E-3</v>
      </c>
      <c r="K216" s="112">
        <v>6.3541666666666668E-3</v>
      </c>
      <c r="L216" s="112">
        <v>5.4629629629629637E-3</v>
      </c>
      <c r="M216" s="112">
        <v>5.5439814814814822E-3</v>
      </c>
      <c r="N216" s="112">
        <v>5.5671296296296302E-3</v>
      </c>
      <c r="O216" s="112">
        <v>5.4513888888888884E-3</v>
      </c>
      <c r="P216" s="112">
        <v>5.6365740740740742E-3</v>
      </c>
      <c r="Q216" s="112">
        <v>5.6944444444444438E-3</v>
      </c>
      <c r="R216" s="112">
        <v>5.5787037037037038E-3</v>
      </c>
      <c r="S216" s="112">
        <v>4.8206018518518523E-2</v>
      </c>
      <c r="T216" s="112">
        <v>1.1342592592592591E-3</v>
      </c>
      <c r="U216" s="112">
        <v>2.8009259259259259E-3</v>
      </c>
      <c r="V216" s="112">
        <v>7.5231481481481477E-3</v>
      </c>
      <c r="W216" s="112">
        <v>1.6527777777777777E-2</v>
      </c>
      <c r="X216" s="112">
        <v>7.3078703703703715E-2</v>
      </c>
      <c r="Y216" s="110" t="s">
        <v>1126</v>
      </c>
    </row>
    <row r="217" spans="1:31">
      <c r="A217" s="110">
        <v>219</v>
      </c>
      <c r="B217" s="110">
        <v>468</v>
      </c>
      <c r="C217" s="110" t="s">
        <v>1127</v>
      </c>
      <c r="D217" s="110" t="s">
        <v>688</v>
      </c>
      <c r="E217" s="110" t="s">
        <v>698</v>
      </c>
      <c r="F217" s="131" t="s">
        <v>1339</v>
      </c>
      <c r="G217" s="131" t="s">
        <v>1344</v>
      </c>
      <c r="I217" s="112">
        <v>9.1319444444444443E-3</v>
      </c>
      <c r="J217" s="112">
        <v>3.4027777777777784E-3</v>
      </c>
      <c r="K217" s="112">
        <v>4.7569444444444447E-3</v>
      </c>
      <c r="L217" s="112">
        <v>3.6921296296296298E-3</v>
      </c>
      <c r="M217" s="112">
        <v>3.6805555555555554E-3</v>
      </c>
      <c r="N217" s="112">
        <v>3.7847222222222223E-3</v>
      </c>
      <c r="O217" s="112">
        <v>3.7268518518518514E-3</v>
      </c>
      <c r="P217" s="112">
        <v>3.7847222222222223E-3</v>
      </c>
      <c r="Q217" s="112">
        <v>3.8310185185185183E-3</v>
      </c>
      <c r="R217" s="112">
        <v>3.9236111111111112E-3</v>
      </c>
      <c r="S217" s="112">
        <v>3.3414351851851855E-2</v>
      </c>
      <c r="T217" s="112">
        <v>2.3611111111111111E-3</v>
      </c>
      <c r="U217" s="112">
        <v>4.6180555555555558E-3</v>
      </c>
      <c r="V217" s="112">
        <v>1.2673611111111109E-2</v>
      </c>
      <c r="W217" s="112">
        <v>2.6446759259259264E-2</v>
      </c>
      <c r="X217" s="112">
        <v>7.4791666666666659E-2</v>
      </c>
      <c r="Y217" s="110" t="s">
        <v>1128</v>
      </c>
    </row>
    <row r="218" spans="1:31">
      <c r="A218" s="110">
        <v>220</v>
      </c>
      <c r="B218" s="110">
        <v>530</v>
      </c>
      <c r="C218" s="110" t="s">
        <v>1129</v>
      </c>
      <c r="D218" s="110" t="s">
        <v>730</v>
      </c>
      <c r="E218" s="110" t="s">
        <v>698</v>
      </c>
      <c r="F218" s="131" t="s">
        <v>1333</v>
      </c>
      <c r="G218" s="131" t="s">
        <v>1343</v>
      </c>
      <c r="I218" s="112">
        <v>6.3541666666666668E-3</v>
      </c>
      <c r="J218" s="112">
        <v>2.4537037037037036E-3</v>
      </c>
      <c r="K218" s="112">
        <v>5.37037037037037E-3</v>
      </c>
      <c r="L218" s="112">
        <v>4.2361111111111106E-3</v>
      </c>
      <c r="M218" s="112">
        <v>4.1319444444444442E-3</v>
      </c>
      <c r="N218" s="112">
        <v>4.1319444444444442E-3</v>
      </c>
      <c r="O218" s="112">
        <v>4.2013888888888891E-3</v>
      </c>
      <c r="P218" s="112">
        <v>4.108796296296297E-3</v>
      </c>
      <c r="Q218" s="112">
        <v>4.2824074074074075E-3</v>
      </c>
      <c r="R218" s="112">
        <v>4.2592592592592595E-3</v>
      </c>
      <c r="S218" s="112">
        <v>3.6990740740740741E-2</v>
      </c>
      <c r="T218" s="112">
        <v>1.8865740740740742E-3</v>
      </c>
      <c r="U218" s="112">
        <v>4.7916666666666672E-3</v>
      </c>
      <c r="V218" s="112">
        <v>1.2581018518518519E-2</v>
      </c>
      <c r="W218" s="112">
        <v>2.7083333333333334E-2</v>
      </c>
      <c r="X218" s="112">
        <v>7.480324074074074E-2</v>
      </c>
      <c r="Y218" s="110" t="s">
        <v>1130</v>
      </c>
    </row>
    <row r="219" spans="1:31">
      <c r="A219" s="110">
        <v>221</v>
      </c>
      <c r="B219" s="110">
        <v>481</v>
      </c>
      <c r="C219" s="110" t="s">
        <v>1131</v>
      </c>
      <c r="D219" s="110" t="s">
        <v>688</v>
      </c>
      <c r="E219" s="110" t="s">
        <v>717</v>
      </c>
      <c r="F219" s="131" t="s">
        <v>1311</v>
      </c>
      <c r="G219" s="131" t="s">
        <v>1351</v>
      </c>
      <c r="I219" s="112">
        <v>7.5347222222222213E-3</v>
      </c>
      <c r="J219" s="112">
        <v>2.8935185185185188E-3</v>
      </c>
      <c r="K219" s="112">
        <v>4.4328703703703709E-3</v>
      </c>
      <c r="L219" s="112">
        <v>3.5995370370370369E-3</v>
      </c>
      <c r="M219" s="112">
        <v>3.6342592592592594E-3</v>
      </c>
      <c r="N219" s="112">
        <v>3.6805555555555554E-3</v>
      </c>
      <c r="O219" s="112">
        <v>3.6342592592592594E-3</v>
      </c>
      <c r="P219" s="112">
        <v>3.7384259259259263E-3</v>
      </c>
      <c r="Q219" s="112">
        <v>3.6689814814814814E-3</v>
      </c>
      <c r="R219" s="112">
        <v>3.7731481481481483E-3</v>
      </c>
      <c r="S219" s="112">
        <v>3.6087962962962968E-2</v>
      </c>
      <c r="T219" s="112">
        <v>1.25E-3</v>
      </c>
      <c r="U219" s="112">
        <v>4.386574074074074E-3</v>
      </c>
      <c r="V219" s="112">
        <v>1.255787037037037E-2</v>
      </c>
      <c r="W219" s="112">
        <v>2.7152777777777779E-2</v>
      </c>
      <c r="X219" s="112">
        <v>7.4953703703703703E-2</v>
      </c>
      <c r="Y219" s="110" t="s">
        <v>1132</v>
      </c>
    </row>
    <row r="220" spans="1:31">
      <c r="A220" s="110">
        <v>222</v>
      </c>
      <c r="B220" s="110">
        <v>486</v>
      </c>
      <c r="C220" s="110" t="s">
        <v>1133</v>
      </c>
      <c r="D220" s="110" t="s">
        <v>730</v>
      </c>
      <c r="E220" s="110" t="s">
        <v>695</v>
      </c>
      <c r="F220" s="131" t="s">
        <v>1340</v>
      </c>
      <c r="G220" s="131" t="s">
        <v>1341</v>
      </c>
      <c r="I220" s="112">
        <v>6.5162037037037037E-3</v>
      </c>
      <c r="J220" s="112">
        <v>4.1782407407407402E-3</v>
      </c>
      <c r="K220" s="112">
        <v>4.9421296296296288E-3</v>
      </c>
      <c r="L220" s="112">
        <v>4.0972222222222226E-3</v>
      </c>
      <c r="M220" s="112">
        <v>4.1782407407407402E-3</v>
      </c>
      <c r="N220" s="112">
        <v>4.2361111111111106E-3</v>
      </c>
      <c r="O220" s="112">
        <v>4.2592592592592595E-3</v>
      </c>
      <c r="P220" s="112">
        <v>4.2824074074074075E-3</v>
      </c>
      <c r="Q220" s="112">
        <v>4.4444444444444444E-3</v>
      </c>
      <c r="R220" s="112">
        <v>4.2939814814814811E-3</v>
      </c>
      <c r="S220" s="112">
        <v>4.162037037037037E-2</v>
      </c>
      <c r="T220" s="112">
        <v>1.7245370370370372E-3</v>
      </c>
      <c r="U220" s="112">
        <v>3.6689814814814814E-3</v>
      </c>
      <c r="V220" s="112">
        <v>1.0046296296296296E-2</v>
      </c>
      <c r="W220" s="112">
        <v>2.1724537037037039E-2</v>
      </c>
      <c r="X220" s="112">
        <v>7.5787037037037042E-2</v>
      </c>
      <c r="Y220" s="110" t="s">
        <v>1134</v>
      </c>
    </row>
    <row r="221" spans="1:31">
      <c r="A221" s="110">
        <v>223</v>
      </c>
      <c r="B221" s="110">
        <v>546</v>
      </c>
      <c r="C221" s="110" t="s">
        <v>1135</v>
      </c>
      <c r="D221" s="110" t="s">
        <v>688</v>
      </c>
      <c r="E221" s="110" t="s">
        <v>698</v>
      </c>
      <c r="F221" s="131" t="s">
        <v>1253</v>
      </c>
      <c r="G221" s="131" t="s">
        <v>1342</v>
      </c>
      <c r="I221" s="112">
        <v>7.7777777777777767E-3</v>
      </c>
      <c r="J221" s="112">
        <v>4.2013888888888891E-3</v>
      </c>
      <c r="K221" s="112">
        <v>5.2777777777777771E-3</v>
      </c>
      <c r="L221" s="112">
        <v>4.1782407407407402E-3</v>
      </c>
      <c r="M221" s="112">
        <v>4.1898148148148146E-3</v>
      </c>
      <c r="N221" s="112">
        <v>4.0740740740740746E-3</v>
      </c>
      <c r="O221" s="112">
        <v>4.1898148148148146E-3</v>
      </c>
      <c r="P221" s="112">
        <v>4.2013888888888891E-3</v>
      </c>
      <c r="Q221" s="112">
        <v>4.2939814814814811E-3</v>
      </c>
      <c r="R221" s="112">
        <v>4.2245370370370371E-3</v>
      </c>
      <c r="S221" s="112">
        <v>3.6898148148148145E-2</v>
      </c>
      <c r="T221" s="112">
        <v>6.4814814814814813E-4</v>
      </c>
      <c r="U221" s="112">
        <v>4.5254629629629629E-3</v>
      </c>
      <c r="V221" s="112">
        <v>1.2592592592592593E-2</v>
      </c>
      <c r="W221" s="112">
        <v>2.7233796296296298E-2</v>
      </c>
      <c r="X221" s="112">
        <v>7.6805555555555557E-2</v>
      </c>
      <c r="Y221" s="110" t="s">
        <v>1136</v>
      </c>
    </row>
    <row r="223" spans="1:31">
      <c r="A223" s="110" t="s">
        <v>1137</v>
      </c>
    </row>
    <row r="224" spans="1:31">
      <c r="A224" s="110" t="s">
        <v>1138</v>
      </c>
    </row>
  </sheetData>
  <autoFilter ref="A3:Z221" xr:uid="{D22752D8-B6DF-4EDE-90B6-8515D387B53C}"/>
  <mergeCells count="3">
    <mergeCell ref="AA1:AT1"/>
    <mergeCell ref="AA2:AJ2"/>
    <mergeCell ref="AK2:A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CCA-855C-4CCB-8B66-D2AF130ADA25}">
  <dimension ref="A1:AI91"/>
  <sheetViews>
    <sheetView showGridLines="0" workbookViewId="0">
      <selection activeCell="P1" sqref="P1:AI3"/>
    </sheetView>
  </sheetViews>
  <sheetFormatPr defaultColWidth="9.1796875" defaultRowHeight="12.5"/>
  <cols>
    <col min="1" max="1" width="4.26953125" style="146" bestFit="1" customWidth="1"/>
    <col min="2" max="2" width="8.1796875" style="146" bestFit="1" customWidth="1"/>
    <col min="3" max="3" width="24.1796875" style="146" bestFit="1" customWidth="1"/>
    <col min="4" max="4" width="9" style="146" bestFit="1" customWidth="1"/>
    <col min="5" max="5" width="16" style="146" bestFit="1" customWidth="1"/>
    <col min="6" max="6" width="7.7265625" style="146" bestFit="1" customWidth="1"/>
    <col min="7" max="7" width="7.1796875" style="146" bestFit="1" customWidth="1"/>
    <col min="8" max="8" width="8.26953125" style="146" bestFit="1" customWidth="1"/>
    <col min="9" max="9" width="27.81640625" style="146" bestFit="1" customWidth="1"/>
    <col min="10" max="12" width="8.1796875" style="146" hidden="1" customWidth="1"/>
    <col min="13" max="13" width="8.7265625" style="146" hidden="1" customWidth="1"/>
    <col min="14" max="14" width="8.1796875" style="146" hidden="1" customWidth="1"/>
    <col min="15" max="16" width="3.26953125" style="146" bestFit="1" customWidth="1"/>
    <col min="17" max="17" width="4" style="146" bestFit="1" customWidth="1"/>
    <col min="18" max="18" width="3.26953125" style="146" bestFit="1" customWidth="1"/>
    <col min="19" max="19" width="4" style="146" bestFit="1" customWidth="1"/>
    <col min="20" max="20" width="3.26953125" style="146" bestFit="1" customWidth="1"/>
    <col min="21" max="22" width="4" style="146" bestFit="1" customWidth="1"/>
    <col min="23" max="26" width="3.26953125" style="146" bestFit="1" customWidth="1"/>
    <col min="27" max="34" width="4" style="146" bestFit="1" customWidth="1"/>
    <col min="35" max="35" width="3.26953125" style="146" bestFit="1" customWidth="1"/>
    <col min="36" max="16384" width="9.1796875" style="146"/>
  </cols>
  <sheetData>
    <row r="1" spans="1:35" ht="20">
      <c r="A1" s="109" t="s">
        <v>1508</v>
      </c>
      <c r="P1" s="273" t="s">
        <v>57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</row>
    <row r="2" spans="1:35">
      <c r="O2" s="110"/>
      <c r="P2" s="270" t="s">
        <v>55</v>
      </c>
      <c r="Q2" s="271"/>
      <c r="R2" s="271"/>
      <c r="S2" s="271"/>
      <c r="T2" s="271"/>
      <c r="U2" s="271"/>
      <c r="V2" s="271"/>
      <c r="W2" s="271"/>
      <c r="X2" s="271"/>
      <c r="Y2" s="272"/>
      <c r="Z2" s="270" t="s">
        <v>54</v>
      </c>
      <c r="AA2" s="271"/>
      <c r="AB2" s="271"/>
      <c r="AC2" s="271"/>
      <c r="AD2" s="271"/>
      <c r="AE2" s="271"/>
      <c r="AF2" s="271"/>
      <c r="AG2" s="271"/>
      <c r="AH2" s="271"/>
      <c r="AI2" s="272"/>
    </row>
    <row r="3" spans="1:35" s="150" customFormat="1" ht="46.5" customHeight="1">
      <c r="A3" s="158" t="s">
        <v>669</v>
      </c>
      <c r="B3" s="158" t="s">
        <v>1507</v>
      </c>
      <c r="C3" s="158" t="s">
        <v>1506</v>
      </c>
      <c r="D3" s="158" t="s">
        <v>685</v>
      </c>
      <c r="E3" s="158" t="s">
        <v>216</v>
      </c>
      <c r="F3" s="158" t="s">
        <v>1505</v>
      </c>
      <c r="G3" s="158" t="s">
        <v>217</v>
      </c>
      <c r="H3" s="158" t="s">
        <v>1504</v>
      </c>
      <c r="I3" s="158" t="s">
        <v>0</v>
      </c>
      <c r="J3" s="151" t="s">
        <v>672</v>
      </c>
      <c r="K3" s="151" t="s">
        <v>572</v>
      </c>
      <c r="L3" s="151" t="s">
        <v>1503</v>
      </c>
      <c r="M3" s="151" t="s">
        <v>570</v>
      </c>
      <c r="N3" s="151" t="s">
        <v>52</v>
      </c>
      <c r="O3" s="152" t="s">
        <v>56</v>
      </c>
      <c r="P3" s="92" t="s">
        <v>78</v>
      </c>
      <c r="Q3" s="25" t="s">
        <v>58</v>
      </c>
      <c r="R3" s="26" t="s">
        <v>59</v>
      </c>
      <c r="S3" s="26" t="s">
        <v>60</v>
      </c>
      <c r="T3" s="26" t="s">
        <v>61</v>
      </c>
      <c r="U3" s="26" t="s">
        <v>62</v>
      </c>
      <c r="V3" s="93" t="s">
        <v>73</v>
      </c>
      <c r="W3" s="26" t="s">
        <v>63</v>
      </c>
      <c r="X3" s="29" t="s">
        <v>74</v>
      </c>
      <c r="Y3" s="93" t="s">
        <v>664</v>
      </c>
      <c r="Z3" s="30" t="s">
        <v>78</v>
      </c>
      <c r="AA3" s="31" t="s">
        <v>58</v>
      </c>
      <c r="AB3" s="26" t="s">
        <v>59</v>
      </c>
      <c r="AC3" s="26" t="s">
        <v>60</v>
      </c>
      <c r="AD3" s="26" t="s">
        <v>61</v>
      </c>
      <c r="AE3" s="26" t="s">
        <v>62</v>
      </c>
      <c r="AF3" s="28" t="s">
        <v>73</v>
      </c>
      <c r="AG3" s="26" t="s">
        <v>63</v>
      </c>
      <c r="AH3" s="28" t="s">
        <v>74</v>
      </c>
      <c r="AI3" s="29" t="s">
        <v>75</v>
      </c>
    </row>
    <row r="4" spans="1:35">
      <c r="A4" s="159">
        <v>1</v>
      </c>
      <c r="B4" s="159">
        <v>69</v>
      </c>
      <c r="C4" s="159" t="s">
        <v>1502</v>
      </c>
      <c r="D4" s="160">
        <v>9.0219907407407415E-2</v>
      </c>
      <c r="E4" s="159" t="s">
        <v>1410</v>
      </c>
      <c r="F4" s="159">
        <v>1</v>
      </c>
      <c r="G4" s="159" t="s">
        <v>1389</v>
      </c>
      <c r="H4" s="159">
        <v>1</v>
      </c>
      <c r="I4" s="159" t="s">
        <v>3</v>
      </c>
      <c r="J4" s="148">
        <v>1.5671296296296298E-2</v>
      </c>
      <c r="K4" s="148">
        <v>9.4907407407407408E-4</v>
      </c>
      <c r="L4" s="148">
        <v>4.4745370370370373E-2</v>
      </c>
      <c r="M4" s="148">
        <v>7.7546296296296304E-4</v>
      </c>
      <c r="N4" s="148">
        <v>2.8055555555555556E-2</v>
      </c>
      <c r="O4" s="153" t="s">
        <v>53</v>
      </c>
      <c r="AC4" s="146">
        <v>100</v>
      </c>
    </row>
    <row r="5" spans="1:35">
      <c r="A5" s="161">
        <v>2</v>
      </c>
      <c r="B5" s="161">
        <v>62</v>
      </c>
      <c r="C5" s="161" t="s">
        <v>1501</v>
      </c>
      <c r="D5" s="162">
        <v>9.1145833333333329E-2</v>
      </c>
      <c r="E5" s="161" t="s">
        <v>1385</v>
      </c>
      <c r="F5" s="161">
        <v>1</v>
      </c>
      <c r="G5" s="161" t="s">
        <v>1389</v>
      </c>
      <c r="H5" s="161">
        <v>2</v>
      </c>
      <c r="I5" s="161" t="s">
        <v>2</v>
      </c>
      <c r="J5" s="148">
        <v>1.5625E-2</v>
      </c>
      <c r="K5" s="148">
        <v>6.3657407407407402E-4</v>
      </c>
      <c r="L5" s="148">
        <v>4.6539351851851853E-2</v>
      </c>
      <c r="M5" s="148">
        <v>4.9768518518518521E-4</v>
      </c>
      <c r="N5" s="148">
        <v>2.78125E-2</v>
      </c>
      <c r="O5" s="154" t="s">
        <v>53</v>
      </c>
      <c r="AH5" s="146">
        <v>100</v>
      </c>
    </row>
    <row r="6" spans="1:35">
      <c r="A6" s="149">
        <v>3</v>
      </c>
      <c r="B6" s="149">
        <v>38</v>
      </c>
      <c r="C6" s="149" t="s">
        <v>1500</v>
      </c>
      <c r="D6" s="148">
        <v>9.116898148148149E-2</v>
      </c>
      <c r="E6" s="149" t="s">
        <v>1394</v>
      </c>
      <c r="F6" s="149">
        <v>1</v>
      </c>
      <c r="G6" s="149" t="s">
        <v>1389</v>
      </c>
      <c r="H6" s="149">
        <v>3</v>
      </c>
      <c r="I6" s="149" t="s">
        <v>1399</v>
      </c>
      <c r="J6" s="148">
        <v>1.3425925925925924E-2</v>
      </c>
      <c r="K6" s="148">
        <v>5.3240740740740744E-4</v>
      </c>
      <c r="L6" s="148">
        <v>4.702546296296297E-2</v>
      </c>
      <c r="M6" s="148">
        <v>3.5879629629629635E-4</v>
      </c>
      <c r="N6" s="148">
        <v>2.9803240740740741E-2</v>
      </c>
      <c r="O6" s="146" t="s">
        <v>53</v>
      </c>
      <c r="AG6" s="146">
        <v>100</v>
      </c>
    </row>
    <row r="7" spans="1:35">
      <c r="A7" s="159">
        <v>4</v>
      </c>
      <c r="B7" s="159">
        <v>26</v>
      </c>
      <c r="C7" s="159" t="s">
        <v>1499</v>
      </c>
      <c r="D7" s="160">
        <v>9.1516203703703711E-2</v>
      </c>
      <c r="E7" s="159" t="s">
        <v>1410</v>
      </c>
      <c r="F7" s="159">
        <v>2</v>
      </c>
      <c r="G7" s="159" t="s">
        <v>1389</v>
      </c>
      <c r="H7" s="159">
        <v>4</v>
      </c>
      <c r="I7" s="159" t="s">
        <v>3</v>
      </c>
      <c r="J7" s="148">
        <v>1.5011574074074075E-2</v>
      </c>
      <c r="K7" s="148">
        <v>7.9861111111111105E-4</v>
      </c>
      <c r="L7" s="148">
        <v>4.6875E-2</v>
      </c>
      <c r="M7" s="148">
        <v>3.8194444444444446E-4</v>
      </c>
      <c r="N7" s="148">
        <v>2.8414351851851847E-2</v>
      </c>
      <c r="O7" s="153" t="s">
        <v>53</v>
      </c>
      <c r="AC7" s="146">
        <v>99</v>
      </c>
    </row>
    <row r="8" spans="1:35">
      <c r="A8" s="161">
        <v>5</v>
      </c>
      <c r="B8" s="161">
        <v>43</v>
      </c>
      <c r="C8" s="161" t="s">
        <v>1498</v>
      </c>
      <c r="D8" s="162">
        <v>9.2094907407407403E-2</v>
      </c>
      <c r="E8" s="161" t="s">
        <v>1410</v>
      </c>
      <c r="F8" s="161">
        <v>3</v>
      </c>
      <c r="G8" s="161" t="s">
        <v>1389</v>
      </c>
      <c r="H8" s="161">
        <v>5</v>
      </c>
      <c r="I8" s="161" t="s">
        <v>2</v>
      </c>
      <c r="J8" s="148">
        <v>1.6932870370370369E-2</v>
      </c>
      <c r="K8" s="148">
        <v>6.8287037037037025E-4</v>
      </c>
      <c r="L8" s="148">
        <v>4.5081018518518513E-2</v>
      </c>
      <c r="M8" s="148">
        <v>4.1666666666666669E-4</v>
      </c>
      <c r="N8" s="148">
        <v>2.8958333333333336E-2</v>
      </c>
      <c r="O8" s="154" t="s">
        <v>53</v>
      </c>
      <c r="AC8" s="146">
        <v>98</v>
      </c>
    </row>
    <row r="9" spans="1:35">
      <c r="A9" s="149">
        <v>6</v>
      </c>
      <c r="B9" s="149">
        <v>34</v>
      </c>
      <c r="C9" s="149" t="s">
        <v>1497</v>
      </c>
      <c r="D9" s="148">
        <v>9.2384259259259263E-2</v>
      </c>
      <c r="E9" s="149" t="s">
        <v>1405</v>
      </c>
      <c r="F9" s="149">
        <v>1</v>
      </c>
      <c r="G9" s="149" t="s">
        <v>1389</v>
      </c>
      <c r="H9" s="149">
        <v>6</v>
      </c>
      <c r="I9" s="149" t="s">
        <v>1496</v>
      </c>
      <c r="J9" s="148">
        <v>1.5358796296296296E-2</v>
      </c>
      <c r="K9" s="148">
        <v>7.0601851851851847E-4</v>
      </c>
      <c r="L9" s="148">
        <v>4.5694444444444447E-2</v>
      </c>
      <c r="M9" s="148">
        <v>6.2500000000000001E-4</v>
      </c>
      <c r="N9" s="148">
        <v>2.9976851851851852E-2</v>
      </c>
    </row>
    <row r="10" spans="1:35">
      <c r="A10" s="149">
        <v>7</v>
      </c>
      <c r="B10" s="149">
        <v>99</v>
      </c>
      <c r="C10" s="149" t="s">
        <v>1495</v>
      </c>
      <c r="D10" s="148">
        <v>9.28587962962963E-2</v>
      </c>
      <c r="E10" s="149" t="s">
        <v>1396</v>
      </c>
      <c r="F10" s="149">
        <v>1</v>
      </c>
      <c r="G10" s="149" t="s">
        <v>267</v>
      </c>
      <c r="H10" s="149">
        <v>1</v>
      </c>
      <c r="I10" s="149" t="s">
        <v>1494</v>
      </c>
      <c r="J10" s="148">
        <v>1.5000000000000001E-2</v>
      </c>
      <c r="K10" s="148">
        <v>6.9444444444444447E-4</v>
      </c>
      <c r="L10" s="148">
        <v>4.763888888888889E-2</v>
      </c>
      <c r="M10" s="148">
        <v>3.2407407407407406E-4</v>
      </c>
      <c r="N10" s="148">
        <v>2.9178240740740741E-2</v>
      </c>
    </row>
    <row r="11" spans="1:35">
      <c r="A11" s="161">
        <v>8</v>
      </c>
      <c r="B11" s="161">
        <v>109</v>
      </c>
      <c r="C11" s="161" t="s">
        <v>1493</v>
      </c>
      <c r="D11" s="162">
        <v>9.3078703703703705E-2</v>
      </c>
      <c r="E11" s="161" t="s">
        <v>1405</v>
      </c>
      <c r="F11" s="161">
        <v>2</v>
      </c>
      <c r="G11" s="161" t="s">
        <v>1389</v>
      </c>
      <c r="H11" s="161">
        <v>7</v>
      </c>
      <c r="I11" s="161" t="s">
        <v>2</v>
      </c>
      <c r="J11" s="148">
        <v>1.6736111111111111E-2</v>
      </c>
      <c r="K11" s="148">
        <v>1.1574074074074073E-3</v>
      </c>
      <c r="L11" s="148">
        <v>4.6689814814814816E-2</v>
      </c>
      <c r="M11" s="148">
        <v>5.9027777777777778E-4</v>
      </c>
      <c r="N11" s="148">
        <v>2.7893518518518515E-2</v>
      </c>
      <c r="O11" s="154" t="s">
        <v>53</v>
      </c>
      <c r="AE11" s="146">
        <v>100</v>
      </c>
    </row>
    <row r="12" spans="1:35">
      <c r="A12" s="149">
        <v>9</v>
      </c>
      <c r="B12" s="149">
        <v>64</v>
      </c>
      <c r="C12" s="149" t="s">
        <v>1492</v>
      </c>
      <c r="D12" s="148">
        <v>9.3912037037037044E-2</v>
      </c>
      <c r="E12" s="149" t="s">
        <v>1422</v>
      </c>
      <c r="F12" s="149">
        <v>1</v>
      </c>
      <c r="G12" s="149" t="s">
        <v>267</v>
      </c>
      <c r="H12" s="149">
        <v>2</v>
      </c>
      <c r="I12" s="149" t="s">
        <v>1491</v>
      </c>
      <c r="J12" s="148">
        <v>1.4965277777777779E-2</v>
      </c>
      <c r="K12" s="148">
        <v>5.7870370370370378E-4</v>
      </c>
      <c r="L12" s="148">
        <v>4.7581018518518516E-2</v>
      </c>
      <c r="M12" s="148">
        <v>4.2824074074074075E-4</v>
      </c>
      <c r="N12" s="148">
        <v>3.0335648148148143E-2</v>
      </c>
    </row>
    <row r="13" spans="1:35">
      <c r="A13" s="161">
        <v>10</v>
      </c>
      <c r="B13" s="161">
        <v>104</v>
      </c>
      <c r="C13" s="161" t="s">
        <v>1490</v>
      </c>
      <c r="D13" s="162">
        <v>9.4074074074074074E-2</v>
      </c>
      <c r="E13" s="161" t="s">
        <v>1405</v>
      </c>
      <c r="F13" s="161">
        <v>3</v>
      </c>
      <c r="G13" s="161" t="s">
        <v>1389</v>
      </c>
      <c r="H13" s="161">
        <v>8</v>
      </c>
      <c r="I13" s="161" t="s">
        <v>2</v>
      </c>
      <c r="J13" s="148">
        <v>1.5659722222222224E-2</v>
      </c>
      <c r="K13" s="148">
        <v>8.449074074074075E-4</v>
      </c>
      <c r="L13" s="148">
        <v>4.7511574074074074E-2</v>
      </c>
      <c r="M13" s="148">
        <v>5.5555555555555556E-4</v>
      </c>
      <c r="N13" s="148">
        <v>2.9490740740740744E-2</v>
      </c>
      <c r="O13" s="154" t="s">
        <v>53</v>
      </c>
      <c r="AE13" s="146">
        <v>99</v>
      </c>
    </row>
    <row r="14" spans="1:35">
      <c r="A14" s="149">
        <v>11</v>
      </c>
      <c r="B14" s="149">
        <v>24</v>
      </c>
      <c r="C14" s="149" t="s">
        <v>1489</v>
      </c>
      <c r="D14" s="148">
        <v>9.5694444444444457E-2</v>
      </c>
      <c r="E14" s="149" t="s">
        <v>1410</v>
      </c>
      <c r="F14" s="149">
        <v>4</v>
      </c>
      <c r="G14" s="149" t="s">
        <v>1389</v>
      </c>
      <c r="H14" s="149">
        <v>9</v>
      </c>
      <c r="I14" s="149" t="s">
        <v>1488</v>
      </c>
      <c r="J14" s="148">
        <v>1.7476851851851851E-2</v>
      </c>
      <c r="K14" s="148">
        <v>1.0648148148148147E-3</v>
      </c>
      <c r="L14" s="148">
        <v>4.7905092592592589E-2</v>
      </c>
      <c r="M14" s="148">
        <v>4.3981481481481481E-4</v>
      </c>
      <c r="N14" s="148">
        <v>2.8784722222222225E-2</v>
      </c>
    </row>
    <row r="15" spans="1:35">
      <c r="A15" s="149">
        <v>12</v>
      </c>
      <c r="B15" s="149">
        <v>13</v>
      </c>
      <c r="C15" s="149" t="s">
        <v>1487</v>
      </c>
      <c r="D15" s="148">
        <v>9.5937500000000009E-2</v>
      </c>
      <c r="E15" s="149" t="s">
        <v>1405</v>
      </c>
      <c r="F15" s="149">
        <v>4</v>
      </c>
      <c r="G15" s="149" t="s">
        <v>1389</v>
      </c>
      <c r="H15" s="149">
        <v>10</v>
      </c>
      <c r="I15" s="147"/>
      <c r="J15" s="148">
        <v>1.5613425925925926E-2</v>
      </c>
      <c r="K15" s="148">
        <v>9.9537037037037042E-4</v>
      </c>
      <c r="L15" s="148">
        <v>4.8194444444444449E-2</v>
      </c>
      <c r="M15" s="148">
        <v>4.0509259259259258E-4</v>
      </c>
      <c r="N15" s="148">
        <v>3.0717592592592591E-2</v>
      </c>
    </row>
    <row r="16" spans="1:35">
      <c r="A16" s="163">
        <v>13</v>
      </c>
      <c r="B16" s="163">
        <v>46</v>
      </c>
      <c r="C16" s="163" t="s">
        <v>1486</v>
      </c>
      <c r="D16" s="164">
        <v>9.6122685185185186E-2</v>
      </c>
      <c r="E16" s="163" t="s">
        <v>1396</v>
      </c>
      <c r="F16" s="163">
        <v>1</v>
      </c>
      <c r="G16" s="163" t="s">
        <v>1389</v>
      </c>
      <c r="H16" s="163">
        <v>11</v>
      </c>
      <c r="I16" s="163" t="s">
        <v>1393</v>
      </c>
      <c r="J16" s="148">
        <v>1.5138888888888889E-2</v>
      </c>
      <c r="K16" s="148">
        <v>1.5277777777777779E-3</v>
      </c>
      <c r="L16" s="148">
        <v>4.868055555555556E-2</v>
      </c>
      <c r="M16" s="148">
        <v>1.7245370370370372E-3</v>
      </c>
      <c r="N16" s="148">
        <v>2.9039351851851854E-2</v>
      </c>
      <c r="O16" s="155" t="s">
        <v>53</v>
      </c>
      <c r="AA16" s="146">
        <v>100</v>
      </c>
    </row>
    <row r="17" spans="1:33">
      <c r="A17" s="149">
        <v>14</v>
      </c>
      <c r="B17" s="149">
        <v>53</v>
      </c>
      <c r="C17" s="149" t="s">
        <v>1485</v>
      </c>
      <c r="D17" s="148">
        <v>9.6458333333333326E-2</v>
      </c>
      <c r="E17" s="149" t="s">
        <v>1403</v>
      </c>
      <c r="F17" s="149">
        <v>1</v>
      </c>
      <c r="G17" s="149" t="s">
        <v>1389</v>
      </c>
      <c r="H17" s="149">
        <v>12</v>
      </c>
      <c r="I17" s="147"/>
      <c r="J17" s="148">
        <v>1.4988425925925926E-2</v>
      </c>
      <c r="K17" s="148">
        <v>1.0532407407407407E-3</v>
      </c>
      <c r="L17" s="148">
        <v>4.6678240740740735E-2</v>
      </c>
      <c r="M17" s="148">
        <v>7.175925925925927E-4</v>
      </c>
      <c r="N17" s="148">
        <v>3.2986111111111112E-2</v>
      </c>
    </row>
    <row r="18" spans="1:33">
      <c r="A18" s="149">
        <v>15</v>
      </c>
      <c r="B18" s="149">
        <v>100</v>
      </c>
      <c r="C18" s="149" t="s">
        <v>1484</v>
      </c>
      <c r="D18" s="148">
        <v>9.6909722222222217E-2</v>
      </c>
      <c r="E18" s="149" t="s">
        <v>1403</v>
      </c>
      <c r="F18" s="149">
        <v>2</v>
      </c>
      <c r="G18" s="149" t="s">
        <v>1389</v>
      </c>
      <c r="H18" s="149">
        <v>13</v>
      </c>
      <c r="I18" s="149" t="s">
        <v>1483</v>
      </c>
      <c r="J18" s="148">
        <v>1.7847222222222223E-2</v>
      </c>
      <c r="K18" s="148">
        <v>1.2962962962962963E-3</v>
      </c>
      <c r="L18" s="148">
        <v>4.8333333333333332E-2</v>
      </c>
      <c r="M18" s="148">
        <v>5.4398148148148144E-4</v>
      </c>
      <c r="N18" s="148">
        <v>2.8865740740740744E-2</v>
      </c>
    </row>
    <row r="19" spans="1:33">
      <c r="A19" s="161">
        <v>16</v>
      </c>
      <c r="B19" s="161">
        <v>25</v>
      </c>
      <c r="C19" s="161" t="s">
        <v>1482</v>
      </c>
      <c r="D19" s="162">
        <v>9.7974537037037027E-2</v>
      </c>
      <c r="E19" s="161" t="s">
        <v>1405</v>
      </c>
      <c r="F19" s="161">
        <v>5</v>
      </c>
      <c r="G19" s="161" t="s">
        <v>1389</v>
      </c>
      <c r="H19" s="161">
        <v>14</v>
      </c>
      <c r="I19" s="161" t="s">
        <v>2</v>
      </c>
      <c r="J19" s="148">
        <v>1.5694444444444445E-2</v>
      </c>
      <c r="K19" s="148">
        <v>1.3194444444444443E-3</v>
      </c>
      <c r="L19" s="148">
        <v>4.5810185185185183E-2</v>
      </c>
      <c r="M19" s="148">
        <v>8.6805555555555551E-4</v>
      </c>
      <c r="N19" s="148">
        <v>3.4247685185185187E-2</v>
      </c>
      <c r="O19" s="154" t="s">
        <v>53</v>
      </c>
      <c r="AE19" s="146">
        <v>98</v>
      </c>
    </row>
    <row r="20" spans="1:33">
      <c r="A20" s="149">
        <v>17</v>
      </c>
      <c r="B20" s="149">
        <v>15</v>
      </c>
      <c r="C20" s="149" t="s">
        <v>1481</v>
      </c>
      <c r="D20" s="148">
        <v>9.8206018518518512E-2</v>
      </c>
      <c r="E20" s="149" t="s">
        <v>1394</v>
      </c>
      <c r="F20" s="149">
        <v>2</v>
      </c>
      <c r="G20" s="149" t="s">
        <v>1389</v>
      </c>
      <c r="H20" s="149">
        <v>15</v>
      </c>
      <c r="I20" s="149" t="s">
        <v>9</v>
      </c>
      <c r="J20" s="148">
        <v>1.7060185185185185E-2</v>
      </c>
      <c r="K20" s="148">
        <v>1.6319444444444445E-3</v>
      </c>
      <c r="L20" s="148">
        <v>5.0995370370370365E-2</v>
      </c>
      <c r="M20" s="148">
        <v>8.9120370370370362E-4</v>
      </c>
      <c r="N20" s="148">
        <v>2.7604166666666666E-2</v>
      </c>
      <c r="O20" s="146" t="s">
        <v>53</v>
      </c>
      <c r="AG20" s="146">
        <v>99</v>
      </c>
    </row>
    <row r="21" spans="1:33">
      <c r="A21" s="149">
        <v>18</v>
      </c>
      <c r="B21" s="149">
        <v>63</v>
      </c>
      <c r="C21" s="149" t="s">
        <v>1480</v>
      </c>
      <c r="D21" s="148">
        <v>9.8668981481481469E-2</v>
      </c>
      <c r="E21" s="149" t="s">
        <v>1403</v>
      </c>
      <c r="F21" s="149">
        <v>3</v>
      </c>
      <c r="G21" s="149" t="s">
        <v>1389</v>
      </c>
      <c r="H21" s="149">
        <v>16</v>
      </c>
      <c r="I21" s="149" t="s">
        <v>9</v>
      </c>
      <c r="J21" s="148">
        <v>1.8576388888888889E-2</v>
      </c>
      <c r="K21" s="148">
        <v>1.6666666666666668E-3</v>
      </c>
      <c r="L21" s="148">
        <v>4.7326388888888883E-2</v>
      </c>
      <c r="M21" s="148">
        <v>5.3240740740740744E-4</v>
      </c>
      <c r="N21" s="148">
        <v>3.0555555555555555E-2</v>
      </c>
      <c r="O21" s="146" t="s">
        <v>53</v>
      </c>
      <c r="AD21" s="146">
        <v>100</v>
      </c>
    </row>
    <row r="22" spans="1:33">
      <c r="A22" s="161">
        <v>19</v>
      </c>
      <c r="B22" s="161">
        <v>17</v>
      </c>
      <c r="C22" s="161" t="s">
        <v>1479</v>
      </c>
      <c r="D22" s="162">
        <v>9.9687499999999998E-2</v>
      </c>
      <c r="E22" s="161" t="s">
        <v>1422</v>
      </c>
      <c r="F22" s="161">
        <v>1</v>
      </c>
      <c r="G22" s="161" t="s">
        <v>1389</v>
      </c>
      <c r="H22" s="161">
        <v>17</v>
      </c>
      <c r="I22" s="161" t="s">
        <v>2</v>
      </c>
      <c r="J22" s="148">
        <v>1.7824074074074076E-2</v>
      </c>
      <c r="K22" s="148">
        <v>1.261574074074074E-3</v>
      </c>
      <c r="L22" s="148">
        <v>5.0011574074074076E-2</v>
      </c>
      <c r="M22" s="148">
        <v>4.8611111111111104E-4</v>
      </c>
      <c r="N22" s="148">
        <v>3.0081018518518521E-2</v>
      </c>
      <c r="O22" s="154" t="s">
        <v>53</v>
      </c>
      <c r="AF22" s="146">
        <v>100</v>
      </c>
    </row>
    <row r="23" spans="1:33">
      <c r="A23" s="149">
        <v>20</v>
      </c>
      <c r="B23" s="149">
        <v>14</v>
      </c>
      <c r="C23" s="149" t="s">
        <v>1478</v>
      </c>
      <c r="D23" s="148">
        <v>9.9722222222222226E-2</v>
      </c>
      <c r="E23" s="149" t="s">
        <v>1396</v>
      </c>
      <c r="F23" s="149">
        <v>2</v>
      </c>
      <c r="G23" s="149" t="s">
        <v>1389</v>
      </c>
      <c r="H23" s="149">
        <v>18</v>
      </c>
      <c r="I23" s="147"/>
      <c r="J23" s="148">
        <v>1.5717592592592592E-2</v>
      </c>
      <c r="K23" s="148">
        <v>1.0185185185185186E-3</v>
      </c>
      <c r="L23" s="148">
        <v>5.4618055555555552E-2</v>
      </c>
      <c r="M23" s="148">
        <v>9.3750000000000007E-4</v>
      </c>
      <c r="N23" s="148">
        <v>2.7418981481481485E-2</v>
      </c>
    </row>
    <row r="24" spans="1:33">
      <c r="A24" s="149">
        <v>21</v>
      </c>
      <c r="B24" s="149">
        <v>47</v>
      </c>
      <c r="C24" s="149" t="s">
        <v>1477</v>
      </c>
      <c r="D24" s="148">
        <v>0.10035879629629629</v>
      </c>
      <c r="E24" s="149" t="s">
        <v>1405</v>
      </c>
      <c r="F24" s="149">
        <v>6</v>
      </c>
      <c r="G24" s="149" t="s">
        <v>1389</v>
      </c>
      <c r="H24" s="149">
        <v>19</v>
      </c>
      <c r="I24" s="147"/>
      <c r="J24" s="148">
        <v>1.8576388888888889E-2</v>
      </c>
      <c r="K24" s="148">
        <v>2.2685185185185182E-3</v>
      </c>
      <c r="L24" s="148">
        <v>4.9363425925925929E-2</v>
      </c>
      <c r="M24" s="148">
        <v>1.2152777777777778E-3</v>
      </c>
      <c r="N24" s="148">
        <v>2.8912037037037038E-2</v>
      </c>
    </row>
    <row r="25" spans="1:33">
      <c r="A25" s="161">
        <v>22</v>
      </c>
      <c r="B25" s="161">
        <v>33</v>
      </c>
      <c r="C25" s="161" t="s">
        <v>1476</v>
      </c>
      <c r="D25" s="162">
        <v>0.1006712962962963</v>
      </c>
      <c r="E25" s="161" t="s">
        <v>1405</v>
      </c>
      <c r="F25" s="161">
        <v>1</v>
      </c>
      <c r="G25" s="161" t="s">
        <v>267</v>
      </c>
      <c r="H25" s="161">
        <v>3</v>
      </c>
      <c r="I25" s="161" t="s">
        <v>2</v>
      </c>
      <c r="J25" s="148">
        <v>1.6643518518518519E-2</v>
      </c>
      <c r="K25" s="148">
        <v>6.5972222222222213E-4</v>
      </c>
      <c r="L25" s="148">
        <v>5.1006944444444445E-2</v>
      </c>
      <c r="M25" s="148">
        <v>4.6296296296296293E-4</v>
      </c>
      <c r="N25" s="148">
        <v>3.1875000000000001E-2</v>
      </c>
      <c r="O25" s="154" t="s">
        <v>53</v>
      </c>
      <c r="U25" s="146">
        <v>100</v>
      </c>
    </row>
    <row r="26" spans="1:33">
      <c r="A26" s="149">
        <v>23</v>
      </c>
      <c r="B26" s="149">
        <v>102</v>
      </c>
      <c r="C26" s="149" t="s">
        <v>1475</v>
      </c>
      <c r="D26" s="148">
        <v>0.10087962962962964</v>
      </c>
      <c r="E26" s="149" t="s">
        <v>1390</v>
      </c>
      <c r="F26" s="149">
        <v>1</v>
      </c>
      <c r="G26" s="149" t="s">
        <v>1389</v>
      </c>
      <c r="H26" s="149">
        <v>20</v>
      </c>
      <c r="I26" s="147"/>
      <c r="J26" s="148">
        <v>1.7638888888888888E-2</v>
      </c>
      <c r="K26" s="148">
        <v>9.2592592592592585E-4</v>
      </c>
      <c r="L26" s="148">
        <v>4.9351851851851848E-2</v>
      </c>
      <c r="M26" s="148">
        <v>6.5972222222222213E-4</v>
      </c>
      <c r="N26" s="148">
        <v>3.2256944444444442E-2</v>
      </c>
    </row>
    <row r="27" spans="1:33">
      <c r="A27" s="149">
        <v>24</v>
      </c>
      <c r="B27" s="149">
        <v>93</v>
      </c>
      <c r="C27" s="149" t="s">
        <v>1474</v>
      </c>
      <c r="D27" s="148">
        <v>0.10087962962962964</v>
      </c>
      <c r="E27" s="149" t="s">
        <v>1390</v>
      </c>
      <c r="F27" s="149">
        <v>2</v>
      </c>
      <c r="G27" s="149" t="s">
        <v>1389</v>
      </c>
      <c r="H27" s="149">
        <v>21</v>
      </c>
      <c r="I27" s="147"/>
      <c r="J27" s="148">
        <v>1.6319444444444445E-2</v>
      </c>
      <c r="K27" s="148">
        <v>2.685185185185185E-3</v>
      </c>
      <c r="L27" s="148">
        <v>4.8738425925925921E-2</v>
      </c>
      <c r="M27" s="148">
        <v>9.6064814814814808E-4</v>
      </c>
      <c r="N27" s="148">
        <v>3.2164351851851854E-2</v>
      </c>
    </row>
    <row r="28" spans="1:33">
      <c r="A28" s="149">
        <v>25</v>
      </c>
      <c r="B28" s="149">
        <v>35</v>
      </c>
      <c r="C28" s="149" t="s">
        <v>1473</v>
      </c>
      <c r="D28" s="148">
        <v>0.10158564814814815</v>
      </c>
      <c r="E28" s="149" t="s">
        <v>1403</v>
      </c>
      <c r="F28" s="149">
        <v>4</v>
      </c>
      <c r="G28" s="149" t="s">
        <v>1389</v>
      </c>
      <c r="H28" s="149">
        <v>22</v>
      </c>
      <c r="I28" s="147"/>
      <c r="J28" s="148">
        <v>1.6863425925925928E-2</v>
      </c>
      <c r="K28" s="148">
        <v>1.1574074074074073E-3</v>
      </c>
      <c r="L28" s="148">
        <v>5.1087962962962967E-2</v>
      </c>
      <c r="M28" s="148">
        <v>7.291666666666667E-4</v>
      </c>
      <c r="N28" s="148">
        <v>3.172453703703703E-2</v>
      </c>
    </row>
    <row r="29" spans="1:33">
      <c r="A29" s="149">
        <v>26</v>
      </c>
      <c r="B29" s="149">
        <v>55</v>
      </c>
      <c r="C29" s="149" t="s">
        <v>1472</v>
      </c>
      <c r="D29" s="148">
        <v>0.10212962962962963</v>
      </c>
      <c r="E29" s="149" t="s">
        <v>1403</v>
      </c>
      <c r="F29" s="149">
        <v>5</v>
      </c>
      <c r="G29" s="149" t="s">
        <v>1389</v>
      </c>
      <c r="H29" s="149">
        <v>23</v>
      </c>
      <c r="I29" s="149" t="s">
        <v>1416</v>
      </c>
      <c r="J29" s="148">
        <v>1.7210648148148149E-2</v>
      </c>
      <c r="K29" s="148">
        <v>2.0949074074074073E-3</v>
      </c>
      <c r="L29" s="148">
        <v>5.4351851851851853E-2</v>
      </c>
      <c r="M29" s="148">
        <v>6.3657407407407402E-4</v>
      </c>
      <c r="N29" s="148">
        <v>2.78125E-2</v>
      </c>
    </row>
    <row r="30" spans="1:33">
      <c r="A30" s="161">
        <v>27</v>
      </c>
      <c r="B30" s="161">
        <v>78</v>
      </c>
      <c r="C30" s="161" t="s">
        <v>1471</v>
      </c>
      <c r="D30" s="162">
        <v>0.10228009259259259</v>
      </c>
      <c r="E30" s="161" t="s">
        <v>1394</v>
      </c>
      <c r="F30" s="161">
        <v>3</v>
      </c>
      <c r="G30" s="161" t="s">
        <v>1389</v>
      </c>
      <c r="H30" s="161">
        <v>24</v>
      </c>
      <c r="I30" s="161" t="s">
        <v>2</v>
      </c>
      <c r="J30" s="148">
        <v>1.8449074074074073E-2</v>
      </c>
      <c r="K30" s="148">
        <v>1.1689814814814816E-3</v>
      </c>
      <c r="L30" s="148">
        <v>4.8125000000000001E-2</v>
      </c>
      <c r="M30" s="148">
        <v>8.449074074074075E-4</v>
      </c>
      <c r="N30" s="148">
        <v>3.366898148148148E-2</v>
      </c>
      <c r="O30" s="154" t="s">
        <v>53</v>
      </c>
      <c r="AG30" s="146">
        <v>98</v>
      </c>
    </row>
    <row r="31" spans="1:33">
      <c r="A31" s="149">
        <v>28</v>
      </c>
      <c r="B31" s="149">
        <v>48</v>
      </c>
      <c r="C31" s="149" t="s">
        <v>1470</v>
      </c>
      <c r="D31" s="148">
        <v>0.10258101851851852</v>
      </c>
      <c r="E31" s="149" t="s">
        <v>1385</v>
      </c>
      <c r="F31" s="149">
        <v>2</v>
      </c>
      <c r="G31" s="149" t="s">
        <v>1389</v>
      </c>
      <c r="H31" s="149">
        <v>25</v>
      </c>
      <c r="I31" s="149" t="s">
        <v>1416</v>
      </c>
      <c r="J31" s="148">
        <v>1.7638888888888888E-2</v>
      </c>
      <c r="K31" s="148">
        <v>1.1805555555555556E-3</v>
      </c>
      <c r="L31" s="148">
        <v>5.1666666666666666E-2</v>
      </c>
      <c r="M31" s="148">
        <v>8.7962962962962962E-4</v>
      </c>
      <c r="N31" s="148">
        <v>3.1180555555555555E-2</v>
      </c>
    </row>
    <row r="32" spans="1:33">
      <c r="A32" s="149">
        <v>29</v>
      </c>
      <c r="B32" s="149">
        <v>81</v>
      </c>
      <c r="C32" s="149" t="s">
        <v>1469</v>
      </c>
      <c r="D32" s="148">
        <v>0.10259259259259258</v>
      </c>
      <c r="E32" s="149" t="s">
        <v>1422</v>
      </c>
      <c r="F32" s="149">
        <v>2</v>
      </c>
      <c r="G32" s="149" t="s">
        <v>1389</v>
      </c>
      <c r="H32" s="149">
        <v>26</v>
      </c>
      <c r="I32" s="147"/>
      <c r="J32" s="148">
        <v>1.726851851851852E-2</v>
      </c>
      <c r="K32" s="148">
        <v>1.0532407407407407E-3</v>
      </c>
      <c r="L32" s="148">
        <v>5.0092592592592598E-2</v>
      </c>
      <c r="M32" s="148">
        <v>4.5138888888888892E-4</v>
      </c>
      <c r="N32" s="148">
        <v>3.3703703703703701E-2</v>
      </c>
    </row>
    <row r="33" spans="1:31">
      <c r="A33" s="149">
        <v>30</v>
      </c>
      <c r="B33" s="149">
        <v>16</v>
      </c>
      <c r="C33" s="149" t="s">
        <v>1468</v>
      </c>
      <c r="D33" s="148">
        <v>0.10284722222222221</v>
      </c>
      <c r="E33" s="149" t="s">
        <v>1405</v>
      </c>
      <c r="F33" s="149">
        <v>7</v>
      </c>
      <c r="G33" s="149" t="s">
        <v>1389</v>
      </c>
      <c r="H33" s="149">
        <v>27</v>
      </c>
      <c r="I33" s="149" t="s">
        <v>1467</v>
      </c>
      <c r="J33" s="148">
        <v>1.8958333333333334E-2</v>
      </c>
      <c r="K33" s="148">
        <v>1.0648148148148147E-3</v>
      </c>
      <c r="L33" s="148">
        <v>5.004629629629629E-2</v>
      </c>
      <c r="M33" s="148">
        <v>7.9861111111111105E-4</v>
      </c>
      <c r="N33" s="148">
        <v>3.1956018518518516E-2</v>
      </c>
    </row>
    <row r="34" spans="1:31">
      <c r="A34" s="149">
        <v>31</v>
      </c>
      <c r="B34" s="149">
        <v>50</v>
      </c>
      <c r="C34" s="149" t="s">
        <v>1466</v>
      </c>
      <c r="D34" s="148">
        <v>0.10299768518518519</v>
      </c>
      <c r="E34" s="149" t="s">
        <v>1405</v>
      </c>
      <c r="F34" s="149">
        <v>8</v>
      </c>
      <c r="G34" s="149" t="s">
        <v>1389</v>
      </c>
      <c r="H34" s="149">
        <v>28</v>
      </c>
      <c r="I34" s="149" t="s">
        <v>1465</v>
      </c>
      <c r="J34" s="148">
        <v>1.5925925925925927E-2</v>
      </c>
      <c r="K34" s="148">
        <v>1.0300925925925926E-3</v>
      </c>
      <c r="L34" s="148">
        <v>5.2766203703703697E-2</v>
      </c>
      <c r="M34" s="148">
        <v>8.449074074074075E-4</v>
      </c>
      <c r="N34" s="148">
        <v>3.2407407407407406E-2</v>
      </c>
    </row>
    <row r="35" spans="1:31">
      <c r="A35" s="149">
        <v>32</v>
      </c>
      <c r="B35" s="149">
        <v>90</v>
      </c>
      <c r="C35" s="149" t="s">
        <v>1464</v>
      </c>
      <c r="D35" s="148">
        <v>0.10300925925925926</v>
      </c>
      <c r="E35" s="149" t="s">
        <v>1422</v>
      </c>
      <c r="F35" s="149">
        <v>3</v>
      </c>
      <c r="G35" s="149" t="s">
        <v>1389</v>
      </c>
      <c r="H35" s="149">
        <v>29</v>
      </c>
      <c r="I35" s="149" t="s">
        <v>1463</v>
      </c>
      <c r="J35" s="148">
        <v>1.8912037037037036E-2</v>
      </c>
      <c r="K35" s="148">
        <v>1.261574074074074E-3</v>
      </c>
      <c r="L35" s="148">
        <v>4.9027777777777781E-2</v>
      </c>
      <c r="M35" s="148">
        <v>1.0185185185185186E-3</v>
      </c>
      <c r="N35" s="148">
        <v>3.27662037037037E-2</v>
      </c>
    </row>
    <row r="36" spans="1:31">
      <c r="A36" s="149">
        <v>33</v>
      </c>
      <c r="B36" s="149">
        <v>95</v>
      </c>
      <c r="C36" s="149" t="s">
        <v>1462</v>
      </c>
      <c r="D36" s="148">
        <v>0.10472222222222222</v>
      </c>
      <c r="E36" s="149" t="s">
        <v>1422</v>
      </c>
      <c r="F36" s="149">
        <v>4</v>
      </c>
      <c r="G36" s="149" t="s">
        <v>1389</v>
      </c>
      <c r="H36" s="149">
        <v>30</v>
      </c>
      <c r="I36" s="147"/>
      <c r="J36" s="148">
        <v>1.9849537037037037E-2</v>
      </c>
      <c r="K36" s="148">
        <v>1.9212962962962962E-3</v>
      </c>
      <c r="L36" s="148">
        <v>4.9722222222222223E-2</v>
      </c>
      <c r="M36" s="148">
        <v>7.291666666666667E-4</v>
      </c>
      <c r="N36" s="148">
        <v>3.2488425925925928E-2</v>
      </c>
    </row>
    <row r="37" spans="1:31">
      <c r="A37" s="149">
        <v>34</v>
      </c>
      <c r="B37" s="149">
        <v>39</v>
      </c>
      <c r="C37" s="149" t="s">
        <v>1461</v>
      </c>
      <c r="D37" s="148">
        <v>0.10501157407407408</v>
      </c>
      <c r="E37" s="149" t="s">
        <v>1403</v>
      </c>
      <c r="F37" s="149">
        <v>6</v>
      </c>
      <c r="G37" s="149" t="s">
        <v>1389</v>
      </c>
      <c r="H37" s="149">
        <v>31</v>
      </c>
      <c r="I37" s="149" t="s">
        <v>1388</v>
      </c>
      <c r="J37" s="148">
        <v>1.8043981481481484E-2</v>
      </c>
      <c r="K37" s="148">
        <v>1.2847222222222223E-3</v>
      </c>
      <c r="L37" s="148">
        <v>5.3518518518518521E-2</v>
      </c>
      <c r="M37" s="148">
        <v>7.0601851851851847E-4</v>
      </c>
      <c r="N37" s="148">
        <v>3.1435185185185184E-2</v>
      </c>
    </row>
    <row r="38" spans="1:31">
      <c r="A38" s="149">
        <v>35</v>
      </c>
      <c r="B38" s="149">
        <v>88</v>
      </c>
      <c r="C38" s="149" t="s">
        <v>1460</v>
      </c>
      <c r="D38" s="148">
        <v>0.10512731481481481</v>
      </c>
      <c r="E38" s="149" t="s">
        <v>1396</v>
      </c>
      <c r="F38" s="149">
        <v>3</v>
      </c>
      <c r="G38" s="149" t="s">
        <v>1389</v>
      </c>
      <c r="H38" s="149">
        <v>32</v>
      </c>
      <c r="I38" s="147"/>
      <c r="J38" s="148">
        <v>1.8865740740740742E-2</v>
      </c>
      <c r="K38" s="148">
        <v>1.4120370370370369E-3</v>
      </c>
      <c r="L38" s="148">
        <v>5.3148148148148146E-2</v>
      </c>
      <c r="M38" s="148">
        <v>7.6388888888888893E-4</v>
      </c>
      <c r="N38" s="148">
        <v>3.0914351851851849E-2</v>
      </c>
    </row>
    <row r="39" spans="1:31">
      <c r="A39" s="149">
        <v>36</v>
      </c>
      <c r="B39" s="149">
        <v>97</v>
      </c>
      <c r="C39" s="149" t="s">
        <v>1459</v>
      </c>
      <c r="D39" s="148">
        <v>0.10618055555555556</v>
      </c>
      <c r="E39" s="149" t="s">
        <v>1410</v>
      </c>
      <c r="F39" s="149">
        <v>5</v>
      </c>
      <c r="G39" s="149" t="s">
        <v>1389</v>
      </c>
      <c r="H39" s="149">
        <v>33</v>
      </c>
      <c r="I39" s="147"/>
      <c r="J39" s="148">
        <v>1.9143518518518518E-2</v>
      </c>
      <c r="K39" s="148">
        <v>1.8055555555555557E-3</v>
      </c>
      <c r="L39" s="148">
        <v>5.122685185185185E-2</v>
      </c>
      <c r="M39" s="148">
        <v>1.1689814814814816E-3</v>
      </c>
      <c r="N39" s="148">
        <v>3.2812500000000001E-2</v>
      </c>
    </row>
    <row r="40" spans="1:31">
      <c r="A40" s="149">
        <v>37</v>
      </c>
      <c r="B40" s="149">
        <v>51</v>
      </c>
      <c r="C40" s="149" t="s">
        <v>1458</v>
      </c>
      <c r="D40" s="148">
        <v>0.10652777777777778</v>
      </c>
      <c r="E40" s="149" t="s">
        <v>1403</v>
      </c>
      <c r="F40" s="149">
        <v>1</v>
      </c>
      <c r="G40" s="149" t="s">
        <v>267</v>
      </c>
      <c r="H40" s="149">
        <v>4</v>
      </c>
      <c r="I40" s="149" t="s">
        <v>1457</v>
      </c>
      <c r="J40" s="148">
        <v>2.0312500000000001E-2</v>
      </c>
      <c r="K40" s="148">
        <v>1.5162037037037036E-3</v>
      </c>
      <c r="L40" s="148">
        <v>5.2025462962962961E-2</v>
      </c>
      <c r="M40" s="148">
        <v>1.0300925925925926E-3</v>
      </c>
      <c r="N40" s="148">
        <v>3.1620370370370368E-2</v>
      </c>
    </row>
    <row r="41" spans="1:31">
      <c r="A41" s="149">
        <v>38</v>
      </c>
      <c r="B41" s="149">
        <v>36</v>
      </c>
      <c r="C41" s="149" t="s">
        <v>1456</v>
      </c>
      <c r="D41" s="148">
        <v>0.10665509259259259</v>
      </c>
      <c r="E41" s="149" t="s">
        <v>1405</v>
      </c>
      <c r="F41" s="149">
        <v>9</v>
      </c>
      <c r="G41" s="149" t="s">
        <v>1389</v>
      </c>
      <c r="H41" s="149">
        <v>34</v>
      </c>
      <c r="I41" s="147"/>
      <c r="J41" s="148">
        <v>1.7951388888888888E-2</v>
      </c>
      <c r="K41" s="148">
        <v>1.712962962962963E-3</v>
      </c>
      <c r="L41" s="148">
        <v>5.4016203703703712E-2</v>
      </c>
      <c r="M41" s="148">
        <v>1.2384259259259258E-3</v>
      </c>
      <c r="N41" s="148">
        <v>3.172453703703703E-2</v>
      </c>
    </row>
    <row r="42" spans="1:31">
      <c r="A42" s="167">
        <v>39</v>
      </c>
      <c r="B42" s="167">
        <v>101</v>
      </c>
      <c r="C42" s="167" t="s">
        <v>1455</v>
      </c>
      <c r="D42" s="168">
        <v>0.10715277777777778</v>
      </c>
      <c r="E42" s="167" t="s">
        <v>1405</v>
      </c>
      <c r="F42" s="167">
        <v>10</v>
      </c>
      <c r="G42" s="167" t="s">
        <v>1389</v>
      </c>
      <c r="H42" s="167">
        <v>35</v>
      </c>
      <c r="I42" s="167" t="s">
        <v>11</v>
      </c>
      <c r="J42" s="148">
        <v>2.0763888888888887E-2</v>
      </c>
      <c r="K42" s="148">
        <v>1.3773148148148147E-3</v>
      </c>
      <c r="L42" s="148">
        <v>5.1944444444444439E-2</v>
      </c>
      <c r="M42" s="148">
        <v>6.8287037037037025E-4</v>
      </c>
      <c r="N42" s="148">
        <v>3.2349537037037038E-2</v>
      </c>
      <c r="O42" s="156" t="s">
        <v>53</v>
      </c>
      <c r="AE42" s="146">
        <v>97</v>
      </c>
    </row>
    <row r="43" spans="1:31">
      <c r="A43" s="149">
        <v>40</v>
      </c>
      <c r="B43" s="149">
        <v>10</v>
      </c>
      <c r="C43" s="149" t="s">
        <v>1454</v>
      </c>
      <c r="D43" s="148">
        <v>0.10716435185185186</v>
      </c>
      <c r="E43" s="149" t="s">
        <v>1390</v>
      </c>
      <c r="F43" s="149">
        <v>3</v>
      </c>
      <c r="G43" s="149" t="s">
        <v>1389</v>
      </c>
      <c r="H43" s="149">
        <v>36</v>
      </c>
      <c r="I43" s="147"/>
      <c r="J43" s="148">
        <v>1.8784722222222223E-2</v>
      </c>
      <c r="K43" s="148">
        <v>9.0277777777777784E-4</v>
      </c>
      <c r="L43" s="148">
        <v>5.2372685185185182E-2</v>
      </c>
      <c r="M43" s="148">
        <v>6.5972222222222213E-4</v>
      </c>
      <c r="N43" s="148">
        <v>3.4432870370370371E-2</v>
      </c>
    </row>
    <row r="44" spans="1:31">
      <c r="A44" s="149">
        <v>41</v>
      </c>
      <c r="B44" s="149">
        <v>59</v>
      </c>
      <c r="C44" s="149" t="s">
        <v>1453</v>
      </c>
      <c r="D44" s="148">
        <v>0.10730324074074075</v>
      </c>
      <c r="E44" s="149" t="s">
        <v>1422</v>
      </c>
      <c r="F44" s="149">
        <v>5</v>
      </c>
      <c r="G44" s="149" t="s">
        <v>1389</v>
      </c>
      <c r="H44" s="149">
        <v>37</v>
      </c>
      <c r="I44" s="147"/>
      <c r="J44" s="148">
        <v>1.7164351851851851E-2</v>
      </c>
      <c r="K44" s="148">
        <v>1.6203703703703703E-3</v>
      </c>
      <c r="L44" s="148">
        <v>5.5983796296296295E-2</v>
      </c>
      <c r="M44" s="148">
        <v>6.4814814814814813E-4</v>
      </c>
      <c r="N44" s="148">
        <v>3.1875000000000001E-2</v>
      </c>
    </row>
    <row r="45" spans="1:31">
      <c r="A45" s="167">
        <v>42</v>
      </c>
      <c r="B45" s="167">
        <v>74</v>
      </c>
      <c r="C45" s="167" t="s">
        <v>1452</v>
      </c>
      <c r="D45" s="168">
        <v>0.10762731481481481</v>
      </c>
      <c r="E45" s="167" t="s">
        <v>1422</v>
      </c>
      <c r="F45" s="167">
        <v>2</v>
      </c>
      <c r="G45" s="167" t="s">
        <v>267</v>
      </c>
      <c r="H45" s="167">
        <v>5</v>
      </c>
      <c r="I45" s="167" t="s">
        <v>11</v>
      </c>
      <c r="J45" s="148">
        <v>1.8541666666666668E-2</v>
      </c>
      <c r="K45" s="148">
        <v>1.5972222222222221E-3</v>
      </c>
      <c r="L45" s="148">
        <v>5.3506944444444447E-2</v>
      </c>
      <c r="M45" s="148">
        <v>6.4814814814814813E-4</v>
      </c>
      <c r="N45" s="148">
        <v>3.3310185185185186E-2</v>
      </c>
      <c r="O45" s="156" t="s">
        <v>53</v>
      </c>
      <c r="V45" s="146">
        <v>100</v>
      </c>
    </row>
    <row r="46" spans="1:31">
      <c r="A46" s="163">
        <v>43</v>
      </c>
      <c r="B46" s="163">
        <v>96</v>
      </c>
      <c r="C46" s="163" t="s">
        <v>1451</v>
      </c>
      <c r="D46" s="164">
        <v>0.10783564814814815</v>
      </c>
      <c r="E46" s="163" t="s">
        <v>1410</v>
      </c>
      <c r="F46" s="163">
        <v>1</v>
      </c>
      <c r="G46" s="163" t="s">
        <v>267</v>
      </c>
      <c r="H46" s="163">
        <v>6</v>
      </c>
      <c r="I46" s="163" t="s">
        <v>1393</v>
      </c>
      <c r="J46" s="148">
        <v>1.681712962962963E-2</v>
      </c>
      <c r="K46" s="148">
        <v>1.7013888888888892E-3</v>
      </c>
      <c r="L46" s="148">
        <v>5.1423611111111107E-2</v>
      </c>
      <c r="M46" s="148">
        <v>7.5231481481481471E-4</v>
      </c>
      <c r="N46" s="148">
        <v>3.7106481481481483E-2</v>
      </c>
      <c r="O46" s="155" t="s">
        <v>53</v>
      </c>
      <c r="S46" s="146">
        <v>100</v>
      </c>
    </row>
    <row r="47" spans="1:31">
      <c r="A47" s="149">
        <v>44</v>
      </c>
      <c r="B47" s="149">
        <v>86</v>
      </c>
      <c r="C47" s="149" t="s">
        <v>1450</v>
      </c>
      <c r="D47" s="148">
        <v>0.10789351851851851</v>
      </c>
      <c r="E47" s="149" t="s">
        <v>1390</v>
      </c>
      <c r="F47" s="149">
        <v>4</v>
      </c>
      <c r="G47" s="149" t="s">
        <v>1389</v>
      </c>
      <c r="H47" s="149">
        <v>38</v>
      </c>
      <c r="I47" s="147"/>
      <c r="J47" s="148">
        <v>1.6979166666666667E-2</v>
      </c>
      <c r="K47" s="148">
        <v>1.7013888888888892E-3</v>
      </c>
      <c r="L47" s="148">
        <v>5.2210648148148152E-2</v>
      </c>
      <c r="M47" s="148">
        <v>1.0763888888888889E-3</v>
      </c>
      <c r="N47" s="148">
        <v>3.5914351851851857E-2</v>
      </c>
    </row>
    <row r="48" spans="1:31">
      <c r="A48" s="149">
        <v>45</v>
      </c>
      <c r="B48" s="149">
        <v>61</v>
      </c>
      <c r="C48" s="149" t="s">
        <v>1449</v>
      </c>
      <c r="D48" s="148">
        <v>0.1083912037037037</v>
      </c>
      <c r="E48" s="149" t="s">
        <v>1422</v>
      </c>
      <c r="F48" s="149">
        <v>6</v>
      </c>
      <c r="G48" s="149" t="s">
        <v>1389</v>
      </c>
      <c r="H48" s="149">
        <v>39</v>
      </c>
      <c r="I48" s="147"/>
      <c r="J48" s="148">
        <v>1.7766203703703704E-2</v>
      </c>
      <c r="K48" s="148">
        <v>1.7939814814814815E-3</v>
      </c>
      <c r="L48" s="148">
        <v>5.2199074074074071E-2</v>
      </c>
      <c r="M48" s="148">
        <v>7.407407407407407E-4</v>
      </c>
      <c r="N48" s="148">
        <v>3.5856481481481482E-2</v>
      </c>
    </row>
    <row r="49" spans="1:32">
      <c r="A49" s="149">
        <v>46</v>
      </c>
      <c r="B49" s="149">
        <v>32</v>
      </c>
      <c r="C49" s="149" t="s">
        <v>1448</v>
      </c>
      <c r="D49" s="148">
        <v>0.10856481481481482</v>
      </c>
      <c r="E49" s="149" t="s">
        <v>1422</v>
      </c>
      <c r="F49" s="149">
        <v>7</v>
      </c>
      <c r="G49" s="149" t="s">
        <v>1389</v>
      </c>
      <c r="H49" s="149">
        <v>40</v>
      </c>
      <c r="I49" s="149" t="s">
        <v>9</v>
      </c>
      <c r="J49" s="148">
        <v>1.849537037037037E-2</v>
      </c>
      <c r="K49" s="148">
        <v>1.9328703703703704E-3</v>
      </c>
      <c r="L49" s="148">
        <v>5.3819444444444448E-2</v>
      </c>
      <c r="M49" s="148">
        <v>1.1458333333333333E-3</v>
      </c>
      <c r="N49" s="148">
        <v>3.3148148148148149E-2</v>
      </c>
      <c r="O49" s="146" t="s">
        <v>53</v>
      </c>
      <c r="AF49" s="146">
        <v>99</v>
      </c>
    </row>
    <row r="50" spans="1:32">
      <c r="A50" s="149">
        <v>47</v>
      </c>
      <c r="B50" s="149">
        <v>70</v>
      </c>
      <c r="C50" s="149" t="s">
        <v>1447</v>
      </c>
      <c r="D50" s="148">
        <v>0.10921296296296296</v>
      </c>
      <c r="E50" s="149" t="s">
        <v>1403</v>
      </c>
      <c r="F50" s="149">
        <v>2</v>
      </c>
      <c r="G50" s="149" t="s">
        <v>267</v>
      </c>
      <c r="H50" s="149">
        <v>7</v>
      </c>
      <c r="I50" s="147"/>
      <c r="J50" s="148">
        <v>1.849537037037037E-2</v>
      </c>
      <c r="K50" s="148">
        <v>1.2847222222222223E-3</v>
      </c>
      <c r="L50" s="148">
        <v>5.6597222222222222E-2</v>
      </c>
      <c r="M50" s="148">
        <v>5.9027777777777778E-4</v>
      </c>
      <c r="N50" s="148">
        <v>3.2210648148148148E-2</v>
      </c>
    </row>
    <row r="51" spans="1:32">
      <c r="A51" s="149">
        <v>48</v>
      </c>
      <c r="B51" s="149">
        <v>54</v>
      </c>
      <c r="C51" s="149" t="s">
        <v>1446</v>
      </c>
      <c r="D51" s="148">
        <v>0.10924768518518518</v>
      </c>
      <c r="E51" s="149" t="s">
        <v>1394</v>
      </c>
      <c r="F51" s="149">
        <v>4</v>
      </c>
      <c r="G51" s="149" t="s">
        <v>1389</v>
      </c>
      <c r="H51" s="149">
        <v>41</v>
      </c>
      <c r="I51" s="149" t="s">
        <v>1416</v>
      </c>
      <c r="J51" s="148">
        <v>1.8993055555555558E-2</v>
      </c>
      <c r="K51" s="148">
        <v>1.4699074074074074E-3</v>
      </c>
      <c r="L51" s="148">
        <v>5.3842592592592588E-2</v>
      </c>
      <c r="M51" s="148">
        <v>6.8287037037037025E-4</v>
      </c>
      <c r="N51" s="148">
        <v>3.4236111111111113E-2</v>
      </c>
    </row>
    <row r="52" spans="1:32">
      <c r="A52" s="149">
        <v>49</v>
      </c>
      <c r="B52" s="149">
        <v>103</v>
      </c>
      <c r="C52" s="149" t="s">
        <v>1445</v>
      </c>
      <c r="D52" s="148">
        <v>0.10928240740740741</v>
      </c>
      <c r="E52" s="149" t="s">
        <v>1413</v>
      </c>
      <c r="F52" s="149">
        <v>1</v>
      </c>
      <c r="G52" s="149" t="s">
        <v>267</v>
      </c>
      <c r="H52" s="149">
        <v>8</v>
      </c>
      <c r="I52" s="147"/>
      <c r="J52" s="148">
        <v>1.6666666666666666E-2</v>
      </c>
      <c r="K52" s="148">
        <v>1.0069444444444444E-3</v>
      </c>
      <c r="L52" s="148">
        <v>5.3368055555555551E-2</v>
      </c>
      <c r="M52" s="148">
        <v>8.9120370370370362E-4</v>
      </c>
      <c r="N52" s="148">
        <v>3.7326388888888888E-2</v>
      </c>
    </row>
    <row r="53" spans="1:32">
      <c r="A53" s="149">
        <v>50</v>
      </c>
      <c r="B53" s="149">
        <v>27</v>
      </c>
      <c r="C53" s="149" t="s">
        <v>1444</v>
      </c>
      <c r="D53" s="148">
        <v>0.10976851851851853</v>
      </c>
      <c r="E53" s="149" t="s">
        <v>1390</v>
      </c>
      <c r="F53" s="149">
        <v>5</v>
      </c>
      <c r="G53" s="149" t="s">
        <v>1389</v>
      </c>
      <c r="H53" s="149">
        <v>42</v>
      </c>
      <c r="I53" s="147"/>
      <c r="J53" s="148">
        <v>1.7696759259259259E-2</v>
      </c>
      <c r="K53" s="148">
        <v>2.1296296296296298E-3</v>
      </c>
      <c r="L53" s="148">
        <v>5.3483796296296293E-2</v>
      </c>
      <c r="M53" s="148">
        <v>1.0532407407407407E-3</v>
      </c>
      <c r="N53" s="148">
        <v>3.5370370370370365E-2</v>
      </c>
    </row>
    <row r="54" spans="1:32">
      <c r="A54" s="165">
        <v>51</v>
      </c>
      <c r="B54" s="165">
        <v>80</v>
      </c>
      <c r="C54" s="165" t="s">
        <v>1443</v>
      </c>
      <c r="D54" s="166">
        <v>0.10996527777777777</v>
      </c>
      <c r="E54" s="165" t="s">
        <v>1390</v>
      </c>
      <c r="F54" s="165">
        <v>6</v>
      </c>
      <c r="G54" s="165" t="s">
        <v>1389</v>
      </c>
      <c r="H54" s="165">
        <v>43</v>
      </c>
      <c r="I54" s="165" t="s">
        <v>1402</v>
      </c>
      <c r="J54" s="148">
        <v>1.8807870370370371E-2</v>
      </c>
      <c r="K54" s="148">
        <v>1.3541666666666667E-3</v>
      </c>
      <c r="L54" s="148">
        <v>5.5763888888888891E-2</v>
      </c>
      <c r="M54" s="148">
        <v>4.2824074074074075E-4</v>
      </c>
      <c r="N54" s="148">
        <v>3.3587962962962965E-2</v>
      </c>
      <c r="O54" s="157" t="s">
        <v>53</v>
      </c>
      <c r="AB54" s="146">
        <v>100</v>
      </c>
    </row>
    <row r="55" spans="1:32">
      <c r="A55" s="163">
        <v>52</v>
      </c>
      <c r="B55" s="163">
        <v>20</v>
      </c>
      <c r="C55" s="163" t="s">
        <v>1442</v>
      </c>
      <c r="D55" s="164">
        <v>0.11160879629629629</v>
      </c>
      <c r="E55" s="163" t="s">
        <v>1410</v>
      </c>
      <c r="F55" s="163">
        <v>2</v>
      </c>
      <c r="G55" s="163" t="s">
        <v>267</v>
      </c>
      <c r="H55" s="163">
        <v>9</v>
      </c>
      <c r="I55" s="163" t="s">
        <v>1393</v>
      </c>
      <c r="J55" s="148">
        <v>1.6631944444444446E-2</v>
      </c>
      <c r="K55" s="148">
        <v>1.6435185185185183E-3</v>
      </c>
      <c r="L55" s="148">
        <v>5.5300925925925927E-2</v>
      </c>
      <c r="M55" s="148">
        <v>1.0416666666666667E-3</v>
      </c>
      <c r="N55" s="148">
        <v>3.6967592592592594E-2</v>
      </c>
      <c r="O55" s="155" t="s">
        <v>53</v>
      </c>
      <c r="S55" s="146">
        <v>99</v>
      </c>
    </row>
    <row r="56" spans="1:32">
      <c r="A56" s="167">
        <v>53</v>
      </c>
      <c r="B56" s="167">
        <v>105</v>
      </c>
      <c r="C56" s="167" t="s">
        <v>1441</v>
      </c>
      <c r="D56" s="168">
        <v>0.11192129629629628</v>
      </c>
      <c r="E56" s="167" t="s">
        <v>1396</v>
      </c>
      <c r="F56" s="167">
        <v>2</v>
      </c>
      <c r="G56" s="167" t="s">
        <v>267</v>
      </c>
      <c r="H56" s="167">
        <v>10</v>
      </c>
      <c r="I56" s="167" t="s">
        <v>11</v>
      </c>
      <c r="J56" s="148">
        <v>1.8622685185185183E-2</v>
      </c>
      <c r="K56" s="148">
        <v>1.3425925925925925E-3</v>
      </c>
      <c r="L56" s="148">
        <v>5.7789351851851856E-2</v>
      </c>
      <c r="M56" s="148">
        <v>5.6712962962962956E-4</v>
      </c>
      <c r="N56" s="148">
        <v>3.3576388888888892E-2</v>
      </c>
      <c r="O56" s="156" t="s">
        <v>53</v>
      </c>
      <c r="Q56" s="146">
        <v>100</v>
      </c>
    </row>
    <row r="57" spans="1:32">
      <c r="A57" s="149">
        <v>54</v>
      </c>
      <c r="B57" s="149">
        <v>52</v>
      </c>
      <c r="C57" s="149" t="s">
        <v>1440</v>
      </c>
      <c r="D57" s="148">
        <v>0.11261574074074072</v>
      </c>
      <c r="E57" s="149" t="s">
        <v>1390</v>
      </c>
      <c r="F57" s="149">
        <v>7</v>
      </c>
      <c r="G57" s="149" t="s">
        <v>1389</v>
      </c>
      <c r="H57" s="149">
        <v>44</v>
      </c>
      <c r="I57" s="147"/>
      <c r="J57" s="148">
        <v>2.0393518518518519E-2</v>
      </c>
      <c r="K57" s="148">
        <v>2.5231481481481481E-3</v>
      </c>
      <c r="L57" s="148">
        <v>5.2210648148148152E-2</v>
      </c>
      <c r="M57" s="148">
        <v>1.7939814814814815E-3</v>
      </c>
      <c r="N57" s="148">
        <v>3.5659722222222225E-2</v>
      </c>
    </row>
    <row r="58" spans="1:32">
      <c r="A58" s="149">
        <v>55</v>
      </c>
      <c r="B58" s="149">
        <v>98</v>
      </c>
      <c r="C58" s="149" t="s">
        <v>1439</v>
      </c>
      <c r="D58" s="148">
        <v>0.1128125</v>
      </c>
      <c r="E58" s="149" t="s">
        <v>1405</v>
      </c>
      <c r="F58" s="149">
        <v>11</v>
      </c>
      <c r="G58" s="149" t="s">
        <v>1389</v>
      </c>
      <c r="H58" s="149">
        <v>45</v>
      </c>
      <c r="I58" s="149" t="s">
        <v>9</v>
      </c>
      <c r="J58" s="148">
        <v>1.6909722222222225E-2</v>
      </c>
      <c r="K58" s="148">
        <v>2.2569444444444447E-3</v>
      </c>
      <c r="L58" s="148">
        <v>4.8969907407407413E-2</v>
      </c>
      <c r="M58" s="148">
        <v>1.2037037037037038E-3</v>
      </c>
      <c r="N58" s="148">
        <v>4.3449074074074077E-2</v>
      </c>
      <c r="O58" s="146" t="s">
        <v>53</v>
      </c>
      <c r="AE58" s="146">
        <v>96</v>
      </c>
    </row>
    <row r="59" spans="1:32">
      <c r="A59" s="149">
        <v>56</v>
      </c>
      <c r="B59" s="149">
        <v>60</v>
      </c>
      <c r="C59" s="149" t="s">
        <v>1438</v>
      </c>
      <c r="D59" s="148">
        <v>0.11284722222222222</v>
      </c>
      <c r="E59" s="149" t="s">
        <v>1385</v>
      </c>
      <c r="F59" s="149">
        <v>3</v>
      </c>
      <c r="G59" s="149" t="s">
        <v>1389</v>
      </c>
      <c r="H59" s="149">
        <v>46</v>
      </c>
      <c r="I59" s="147"/>
      <c r="J59" s="148">
        <v>2.0046296296296295E-2</v>
      </c>
      <c r="K59" s="148">
        <v>1.7939814814814815E-3</v>
      </c>
      <c r="L59" s="148">
        <v>5.6377314814814818E-2</v>
      </c>
      <c r="M59" s="148">
        <v>1.0069444444444444E-3</v>
      </c>
      <c r="N59" s="148">
        <v>3.3599537037037039E-2</v>
      </c>
    </row>
    <row r="60" spans="1:32">
      <c r="A60" s="149">
        <v>57</v>
      </c>
      <c r="B60" s="149">
        <v>19</v>
      </c>
      <c r="C60" s="149" t="s">
        <v>1437</v>
      </c>
      <c r="D60" s="148">
        <v>0.11298611111111112</v>
      </c>
      <c r="E60" s="149" t="s">
        <v>1403</v>
      </c>
      <c r="F60" s="149">
        <v>7</v>
      </c>
      <c r="G60" s="149" t="s">
        <v>1389</v>
      </c>
      <c r="H60" s="149">
        <v>47</v>
      </c>
      <c r="I60" s="149" t="s">
        <v>1416</v>
      </c>
      <c r="J60" s="148">
        <v>2.1226851851851854E-2</v>
      </c>
      <c r="K60" s="148">
        <v>1.7939814814814815E-3</v>
      </c>
      <c r="L60" s="148">
        <v>5.6990740740740738E-2</v>
      </c>
      <c r="M60" s="148">
        <v>6.5972222222222213E-4</v>
      </c>
      <c r="N60" s="148">
        <v>3.229166666666667E-2</v>
      </c>
    </row>
    <row r="61" spans="1:32">
      <c r="A61" s="149">
        <v>58</v>
      </c>
      <c r="B61" s="149">
        <v>83</v>
      </c>
      <c r="C61" s="149" t="s">
        <v>1436</v>
      </c>
      <c r="D61" s="148">
        <v>0.11304398148148148</v>
      </c>
      <c r="E61" s="149" t="s">
        <v>1394</v>
      </c>
      <c r="F61" s="149">
        <v>5</v>
      </c>
      <c r="G61" s="149" t="s">
        <v>1389</v>
      </c>
      <c r="H61" s="149">
        <v>48</v>
      </c>
      <c r="I61" s="149" t="s">
        <v>1435</v>
      </c>
      <c r="J61" s="148">
        <v>2.7592592592592596E-2</v>
      </c>
      <c r="K61" s="148">
        <v>8.564814814814815E-4</v>
      </c>
      <c r="L61" s="148">
        <v>5.2245370370370366E-2</v>
      </c>
      <c r="M61" s="148">
        <v>5.5555555555555556E-4</v>
      </c>
      <c r="N61" s="148">
        <v>3.1770833333333331E-2</v>
      </c>
    </row>
    <row r="62" spans="1:32">
      <c r="A62" s="149">
        <v>59</v>
      </c>
      <c r="B62" s="149">
        <v>67</v>
      </c>
      <c r="C62" s="149" t="s">
        <v>1434</v>
      </c>
      <c r="D62" s="148">
        <v>0.11305555555555556</v>
      </c>
      <c r="E62" s="149" t="s">
        <v>1403</v>
      </c>
      <c r="F62" s="149">
        <v>8</v>
      </c>
      <c r="G62" s="149" t="s">
        <v>1389</v>
      </c>
      <c r="H62" s="149">
        <v>49</v>
      </c>
      <c r="I62" s="149" t="s">
        <v>1416</v>
      </c>
      <c r="J62" s="148">
        <v>2.1504629629629627E-2</v>
      </c>
      <c r="K62" s="148">
        <v>2.4421296296296296E-3</v>
      </c>
      <c r="L62" s="148">
        <v>5.1666666666666666E-2</v>
      </c>
      <c r="M62" s="148">
        <v>1.3773148148148147E-3</v>
      </c>
      <c r="N62" s="148">
        <v>3.6041666666666666E-2</v>
      </c>
    </row>
    <row r="63" spans="1:32">
      <c r="A63" s="163">
        <v>60</v>
      </c>
      <c r="B63" s="163">
        <v>68</v>
      </c>
      <c r="C63" s="163" t="s">
        <v>1433</v>
      </c>
      <c r="D63" s="164">
        <v>0.11398148148148148</v>
      </c>
      <c r="E63" s="163" t="s">
        <v>1403</v>
      </c>
      <c r="F63" s="163">
        <v>9</v>
      </c>
      <c r="G63" s="163" t="s">
        <v>1389</v>
      </c>
      <c r="H63" s="163">
        <v>50</v>
      </c>
      <c r="I63" s="163" t="s">
        <v>1393</v>
      </c>
      <c r="J63" s="148">
        <v>1.5416666666666667E-2</v>
      </c>
      <c r="K63" s="148">
        <v>2.5925925925925925E-3</v>
      </c>
      <c r="L63" s="148">
        <v>5.3900462962962963E-2</v>
      </c>
      <c r="M63" s="148">
        <v>1.423611111111111E-3</v>
      </c>
      <c r="N63" s="148">
        <v>4.0636574074074075E-2</v>
      </c>
      <c r="O63" s="155" t="s">
        <v>53</v>
      </c>
      <c r="AD63" s="146">
        <v>99</v>
      </c>
    </row>
    <row r="64" spans="1:32">
      <c r="A64" s="149">
        <v>61</v>
      </c>
      <c r="B64" s="149">
        <v>31</v>
      </c>
      <c r="C64" s="149" t="s">
        <v>1432</v>
      </c>
      <c r="D64" s="148">
        <v>0.11464120370370372</v>
      </c>
      <c r="E64" s="149" t="s">
        <v>1390</v>
      </c>
      <c r="F64" s="149">
        <v>8</v>
      </c>
      <c r="G64" s="149" t="s">
        <v>1389</v>
      </c>
      <c r="H64" s="149">
        <v>51</v>
      </c>
      <c r="I64" s="149" t="s">
        <v>1431</v>
      </c>
      <c r="J64" s="148">
        <v>2.0254629629629629E-2</v>
      </c>
      <c r="K64" s="148">
        <v>2.7083333333333334E-3</v>
      </c>
      <c r="L64" s="148">
        <v>5.2071759259259255E-2</v>
      </c>
      <c r="M64" s="148">
        <v>1.4930555555555556E-3</v>
      </c>
      <c r="N64" s="148">
        <v>3.8090277777777778E-2</v>
      </c>
    </row>
    <row r="65" spans="1:21">
      <c r="A65" s="149">
        <v>62</v>
      </c>
      <c r="B65" s="149">
        <v>107</v>
      </c>
      <c r="C65" s="149" t="s">
        <v>1430</v>
      </c>
      <c r="D65" s="148">
        <v>0.11645833333333333</v>
      </c>
      <c r="E65" s="149" t="s">
        <v>1396</v>
      </c>
      <c r="F65" s="149">
        <v>4</v>
      </c>
      <c r="G65" s="149" t="s">
        <v>1389</v>
      </c>
      <c r="H65" s="149">
        <v>52</v>
      </c>
      <c r="I65" s="147"/>
      <c r="J65" s="148">
        <v>1.8761574074074073E-2</v>
      </c>
      <c r="K65" s="148">
        <v>1.7245370370370372E-3</v>
      </c>
      <c r="L65" s="148">
        <v>5.5428240740740743E-2</v>
      </c>
      <c r="M65" s="148">
        <v>1.0879629629629629E-3</v>
      </c>
      <c r="N65" s="148">
        <v>3.9432870370370368E-2</v>
      </c>
    </row>
    <row r="66" spans="1:21">
      <c r="A66" s="149">
        <v>63</v>
      </c>
      <c r="B66" s="149">
        <v>57</v>
      </c>
      <c r="C66" s="149" t="s">
        <v>1429</v>
      </c>
      <c r="D66" s="148">
        <v>0.11741898148148149</v>
      </c>
      <c r="E66" s="149" t="s">
        <v>1405</v>
      </c>
      <c r="F66" s="149">
        <v>12</v>
      </c>
      <c r="G66" s="149" t="s">
        <v>1389</v>
      </c>
      <c r="H66" s="149">
        <v>53</v>
      </c>
      <c r="I66" s="147"/>
      <c r="J66" s="148">
        <v>1.892361111111111E-2</v>
      </c>
      <c r="K66" s="148">
        <v>1.5162037037037036E-3</v>
      </c>
      <c r="L66" s="148">
        <v>5.5509259259259258E-2</v>
      </c>
      <c r="M66" s="148">
        <v>7.175925925925927E-4</v>
      </c>
      <c r="N66" s="148">
        <v>4.0729166666666664E-2</v>
      </c>
    </row>
    <row r="67" spans="1:21">
      <c r="A67" s="149">
        <v>64</v>
      </c>
      <c r="B67" s="149">
        <v>73</v>
      </c>
      <c r="C67" s="149" t="s">
        <v>1428</v>
      </c>
      <c r="D67" s="148">
        <v>0.11802083333333334</v>
      </c>
      <c r="E67" s="149" t="s">
        <v>1403</v>
      </c>
      <c r="F67" s="149">
        <v>10</v>
      </c>
      <c r="G67" s="149" t="s">
        <v>1389</v>
      </c>
      <c r="H67" s="149">
        <v>54</v>
      </c>
      <c r="I67" s="147"/>
      <c r="J67" s="148">
        <v>2.3217592592592592E-2</v>
      </c>
      <c r="K67" s="148">
        <v>1.9560185185185184E-3</v>
      </c>
      <c r="L67" s="148">
        <v>5.4699074074074074E-2</v>
      </c>
      <c r="M67" s="148">
        <v>8.6805555555555551E-4</v>
      </c>
      <c r="N67" s="148">
        <v>3.7256944444444447E-2</v>
      </c>
    </row>
    <row r="68" spans="1:21">
      <c r="A68" s="149">
        <v>65</v>
      </c>
      <c r="B68" s="149">
        <v>56</v>
      </c>
      <c r="C68" s="149" t="s">
        <v>1427</v>
      </c>
      <c r="D68" s="148">
        <v>0.11829861111111112</v>
      </c>
      <c r="E68" s="149" t="s">
        <v>1396</v>
      </c>
      <c r="F68" s="149">
        <v>5</v>
      </c>
      <c r="G68" s="149" t="s">
        <v>1389</v>
      </c>
      <c r="H68" s="149">
        <v>55</v>
      </c>
      <c r="I68" s="147"/>
      <c r="J68" s="148">
        <v>2.2997685185185187E-2</v>
      </c>
      <c r="K68" s="148">
        <v>2.2337962962962967E-3</v>
      </c>
      <c r="L68" s="148">
        <v>5.3240740740740734E-2</v>
      </c>
      <c r="M68" s="148">
        <v>1.3541666666666667E-3</v>
      </c>
      <c r="N68" s="148">
        <v>3.8449074074074073E-2</v>
      </c>
    </row>
    <row r="69" spans="1:21">
      <c r="A69" s="149">
        <v>66</v>
      </c>
      <c r="B69" s="149">
        <v>30</v>
      </c>
      <c r="C69" s="149" t="s">
        <v>1426</v>
      </c>
      <c r="D69" s="148">
        <v>0.11846064814814815</v>
      </c>
      <c r="E69" s="149" t="s">
        <v>1394</v>
      </c>
      <c r="F69" s="149">
        <v>6</v>
      </c>
      <c r="G69" s="149" t="s">
        <v>1389</v>
      </c>
      <c r="H69" s="149">
        <v>56</v>
      </c>
      <c r="I69" s="149" t="s">
        <v>1416</v>
      </c>
      <c r="J69" s="148">
        <v>1.9143518518518518E-2</v>
      </c>
      <c r="K69" s="148">
        <v>3.0092592592592588E-3</v>
      </c>
      <c r="L69" s="148">
        <v>5.2835648148148145E-2</v>
      </c>
      <c r="M69" s="148">
        <v>1.5393518518518519E-3</v>
      </c>
      <c r="N69" s="148">
        <v>4.1909722222222223E-2</v>
      </c>
    </row>
    <row r="70" spans="1:21">
      <c r="A70" s="149">
        <v>67</v>
      </c>
      <c r="B70" s="149">
        <v>76</v>
      </c>
      <c r="C70" s="149" t="s">
        <v>1425</v>
      </c>
      <c r="D70" s="148">
        <v>0.11871527777777778</v>
      </c>
      <c r="E70" s="149" t="s">
        <v>1405</v>
      </c>
      <c r="F70" s="149">
        <v>13</v>
      </c>
      <c r="G70" s="149" t="s">
        <v>1389</v>
      </c>
      <c r="H70" s="149">
        <v>57</v>
      </c>
      <c r="I70" s="147"/>
      <c r="J70" s="148">
        <v>2.2094907407407407E-2</v>
      </c>
      <c r="K70" s="148">
        <v>3.1249999999999997E-3</v>
      </c>
      <c r="L70" s="148">
        <v>5.6979166666666664E-2</v>
      </c>
      <c r="M70" s="148">
        <v>1.1805555555555556E-3</v>
      </c>
      <c r="N70" s="148">
        <v>3.532407407407407E-2</v>
      </c>
    </row>
    <row r="71" spans="1:21">
      <c r="A71" s="149">
        <v>68</v>
      </c>
      <c r="B71" s="149">
        <v>28</v>
      </c>
      <c r="C71" s="149" t="s">
        <v>1424</v>
      </c>
      <c r="D71" s="148">
        <v>0.11898148148148148</v>
      </c>
      <c r="E71" s="149" t="s">
        <v>1396</v>
      </c>
      <c r="F71" s="149">
        <v>6</v>
      </c>
      <c r="G71" s="149" t="s">
        <v>1389</v>
      </c>
      <c r="H71" s="149">
        <v>58</v>
      </c>
      <c r="I71" s="147"/>
      <c r="J71" s="148">
        <v>2.3935185185185184E-2</v>
      </c>
      <c r="K71" s="148">
        <v>1.2268518518518518E-3</v>
      </c>
      <c r="L71" s="148">
        <v>5.7893518518518518E-2</v>
      </c>
      <c r="M71" s="148">
        <v>4.2824074074074075E-4</v>
      </c>
      <c r="N71" s="148">
        <v>3.5474537037037041E-2</v>
      </c>
    </row>
    <row r="72" spans="1:21">
      <c r="A72" s="149">
        <v>69</v>
      </c>
      <c r="B72" s="149">
        <v>29</v>
      </c>
      <c r="C72" s="149" t="s">
        <v>1423</v>
      </c>
      <c r="D72" s="148">
        <v>0.11945601851851852</v>
      </c>
      <c r="E72" s="149" t="s">
        <v>1422</v>
      </c>
      <c r="F72" s="149">
        <v>8</v>
      </c>
      <c r="G72" s="149" t="s">
        <v>1389</v>
      </c>
      <c r="H72" s="149">
        <v>59</v>
      </c>
      <c r="I72" s="147"/>
      <c r="J72" s="148">
        <v>2.0706018518518519E-2</v>
      </c>
      <c r="K72" s="148">
        <v>2.2222222222222222E-3</v>
      </c>
      <c r="L72" s="148">
        <v>5.8263888888888893E-2</v>
      </c>
      <c r="M72" s="148">
        <v>1.2037037037037038E-3</v>
      </c>
      <c r="N72" s="148">
        <v>3.7025462962962961E-2</v>
      </c>
    </row>
    <row r="73" spans="1:21">
      <c r="A73" s="149">
        <v>70</v>
      </c>
      <c r="B73" s="149">
        <v>72</v>
      </c>
      <c r="C73" s="149" t="s">
        <v>1421</v>
      </c>
      <c r="D73" s="148">
        <v>0.12001157407407408</v>
      </c>
      <c r="E73" s="149" t="s">
        <v>1405</v>
      </c>
      <c r="F73" s="149">
        <v>14</v>
      </c>
      <c r="G73" s="149" t="s">
        <v>1389</v>
      </c>
      <c r="H73" s="149">
        <v>60</v>
      </c>
      <c r="I73" s="147"/>
      <c r="J73" s="148">
        <v>2.1087962962962961E-2</v>
      </c>
      <c r="K73" s="148">
        <v>3.414351851851852E-3</v>
      </c>
      <c r="L73" s="148">
        <v>5.4618055555555552E-2</v>
      </c>
      <c r="M73" s="148">
        <v>6.8287037037037025E-4</v>
      </c>
      <c r="N73" s="148">
        <v>4.0185185185185185E-2</v>
      </c>
    </row>
    <row r="74" spans="1:21">
      <c r="A74" s="167">
        <v>71</v>
      </c>
      <c r="B74" s="167">
        <v>40</v>
      </c>
      <c r="C74" s="167" t="s">
        <v>1420</v>
      </c>
      <c r="D74" s="168">
        <v>0.12252314814814814</v>
      </c>
      <c r="E74" s="167" t="s">
        <v>1405</v>
      </c>
      <c r="F74" s="167">
        <v>2</v>
      </c>
      <c r="G74" s="167" t="s">
        <v>267</v>
      </c>
      <c r="H74" s="167">
        <v>11</v>
      </c>
      <c r="I74" s="167" t="s">
        <v>11</v>
      </c>
      <c r="J74" s="148">
        <v>1.90625E-2</v>
      </c>
      <c r="K74" s="148">
        <v>1.6319444444444445E-3</v>
      </c>
      <c r="L74" s="148">
        <v>6.0601851851851851E-2</v>
      </c>
      <c r="M74" s="148">
        <v>9.4907407407407408E-4</v>
      </c>
      <c r="N74" s="148">
        <v>4.0254629629629633E-2</v>
      </c>
      <c r="O74" s="156" t="s">
        <v>53</v>
      </c>
      <c r="U74" s="146">
        <v>99</v>
      </c>
    </row>
    <row r="75" spans="1:21">
      <c r="A75" s="149">
        <v>72</v>
      </c>
      <c r="B75" s="149">
        <v>84</v>
      </c>
      <c r="C75" s="149" t="s">
        <v>1419</v>
      </c>
      <c r="D75" s="148">
        <v>0.12270833333333335</v>
      </c>
      <c r="E75" s="149" t="s">
        <v>1410</v>
      </c>
      <c r="F75" s="149">
        <v>3</v>
      </c>
      <c r="G75" s="149" t="s">
        <v>267</v>
      </c>
      <c r="H75" s="149">
        <v>12</v>
      </c>
      <c r="I75" s="147"/>
      <c r="J75" s="148">
        <v>2.2951388888888886E-2</v>
      </c>
      <c r="K75" s="148">
        <v>1.5046296296296294E-3</v>
      </c>
      <c r="L75" s="148">
        <v>6.1539351851851852E-2</v>
      </c>
      <c r="M75" s="148">
        <v>1.6435185185185183E-3</v>
      </c>
      <c r="N75" s="148">
        <v>3.5046296296296298E-2</v>
      </c>
    </row>
    <row r="76" spans="1:21">
      <c r="A76" s="149">
        <v>73</v>
      </c>
      <c r="B76" s="149">
        <v>45</v>
      </c>
      <c r="C76" s="149" t="s">
        <v>1418</v>
      </c>
      <c r="D76" s="148">
        <v>0.12386574074074075</v>
      </c>
      <c r="E76" s="149" t="s">
        <v>1394</v>
      </c>
      <c r="F76" s="149">
        <v>7</v>
      </c>
      <c r="G76" s="149" t="s">
        <v>1389</v>
      </c>
      <c r="H76" s="149">
        <v>61</v>
      </c>
      <c r="I76" s="147"/>
      <c r="J76" s="148">
        <v>1.8229166666666668E-2</v>
      </c>
      <c r="K76" s="148">
        <v>2.0949074074074073E-3</v>
      </c>
      <c r="L76" s="148">
        <v>5.8020833333333334E-2</v>
      </c>
      <c r="M76" s="148">
        <v>1.0879629629629629E-3</v>
      </c>
      <c r="N76" s="148">
        <v>4.4409722222222225E-2</v>
      </c>
    </row>
    <row r="77" spans="1:21">
      <c r="A77" s="149">
        <v>74</v>
      </c>
      <c r="B77" s="149">
        <v>82</v>
      </c>
      <c r="C77" s="149" t="s">
        <v>1417</v>
      </c>
      <c r="D77" s="148">
        <v>0.12528935185185186</v>
      </c>
      <c r="E77" s="149" t="s">
        <v>1385</v>
      </c>
      <c r="F77" s="149">
        <v>1</v>
      </c>
      <c r="G77" s="149" t="s">
        <v>267</v>
      </c>
      <c r="H77" s="149">
        <v>13</v>
      </c>
      <c r="I77" s="149" t="s">
        <v>1416</v>
      </c>
      <c r="J77" s="148">
        <v>2.2002314814814818E-2</v>
      </c>
      <c r="K77" s="148">
        <v>1.7708333333333332E-3</v>
      </c>
      <c r="L77" s="148">
        <v>5.5497685185185185E-2</v>
      </c>
      <c r="M77" s="148">
        <v>1.3773148148148147E-3</v>
      </c>
      <c r="N77" s="148">
        <v>4.4618055555555557E-2</v>
      </c>
    </row>
    <row r="78" spans="1:21">
      <c r="A78" s="149">
        <v>75</v>
      </c>
      <c r="B78" s="149">
        <v>92</v>
      </c>
      <c r="C78" s="149" t="s">
        <v>1415</v>
      </c>
      <c r="D78" s="148">
        <v>0.12607638888888889</v>
      </c>
      <c r="E78" s="149" t="s">
        <v>1396</v>
      </c>
      <c r="F78" s="149">
        <v>7</v>
      </c>
      <c r="G78" s="149" t="s">
        <v>1389</v>
      </c>
      <c r="H78" s="149">
        <v>62</v>
      </c>
      <c r="I78" s="147"/>
      <c r="J78" s="148">
        <v>2.0648148148148148E-2</v>
      </c>
      <c r="K78" s="148">
        <v>1.8518518518518517E-3</v>
      </c>
      <c r="L78" s="148">
        <v>5.9016203703703703E-2</v>
      </c>
      <c r="M78" s="148">
        <v>1.1574074074074073E-3</v>
      </c>
      <c r="N78" s="148">
        <v>4.3379629629629629E-2</v>
      </c>
    </row>
    <row r="79" spans="1:21">
      <c r="A79" s="149">
        <v>76</v>
      </c>
      <c r="B79" s="149">
        <v>42</v>
      </c>
      <c r="C79" s="149" t="s">
        <v>1414</v>
      </c>
      <c r="D79" s="148">
        <v>0.12685185185185185</v>
      </c>
      <c r="E79" s="149" t="s">
        <v>1413</v>
      </c>
      <c r="F79" s="149">
        <v>1</v>
      </c>
      <c r="G79" s="149" t="s">
        <v>1389</v>
      </c>
      <c r="H79" s="149">
        <v>63</v>
      </c>
      <c r="I79" s="147"/>
      <c r="J79" s="148">
        <v>1.9664351851851853E-2</v>
      </c>
      <c r="K79" s="148">
        <v>2.9282407407407412E-3</v>
      </c>
      <c r="L79" s="148">
        <v>6.2048611111111117E-2</v>
      </c>
      <c r="M79" s="148">
        <v>8.564814814814815E-4</v>
      </c>
      <c r="N79" s="148">
        <v>4.1319444444444443E-2</v>
      </c>
    </row>
    <row r="80" spans="1:21">
      <c r="A80" s="149">
        <v>77</v>
      </c>
      <c r="B80" s="149">
        <v>89</v>
      </c>
      <c r="C80" s="149" t="s">
        <v>1412</v>
      </c>
      <c r="D80" s="148">
        <v>0.12843750000000001</v>
      </c>
      <c r="E80" s="149" t="s">
        <v>1403</v>
      </c>
      <c r="F80" s="149">
        <v>3</v>
      </c>
      <c r="G80" s="149" t="s">
        <v>267</v>
      </c>
      <c r="H80" s="149">
        <v>14</v>
      </c>
      <c r="I80" s="147"/>
      <c r="J80" s="148">
        <v>2.5381944444444443E-2</v>
      </c>
      <c r="K80" s="148">
        <v>1.261574074074074E-3</v>
      </c>
      <c r="L80" s="148">
        <v>5.842592592592593E-2</v>
      </c>
      <c r="M80" s="148">
        <v>1.0532407407407407E-3</v>
      </c>
      <c r="N80" s="148">
        <v>4.2291666666666665E-2</v>
      </c>
    </row>
    <row r="81" spans="1:30">
      <c r="A81" s="149">
        <v>78</v>
      </c>
      <c r="B81" s="149">
        <v>77</v>
      </c>
      <c r="C81" s="149" t="s">
        <v>1411</v>
      </c>
      <c r="D81" s="148">
        <v>0.13040509259259259</v>
      </c>
      <c r="E81" s="149" t="s">
        <v>1410</v>
      </c>
      <c r="F81" s="149">
        <v>4</v>
      </c>
      <c r="G81" s="149" t="s">
        <v>267</v>
      </c>
      <c r="H81" s="149">
        <v>15</v>
      </c>
      <c r="I81" s="149" t="s">
        <v>6</v>
      </c>
      <c r="J81" s="148">
        <v>2.5821759259259256E-2</v>
      </c>
      <c r="K81" s="148">
        <v>2.4421296296296296E-3</v>
      </c>
      <c r="L81" s="148">
        <v>6.0474537037037035E-2</v>
      </c>
      <c r="M81" s="148">
        <v>1.3194444444444443E-3</v>
      </c>
      <c r="N81" s="148">
        <v>4.0324074074074075E-2</v>
      </c>
      <c r="O81" s="146" t="s">
        <v>53</v>
      </c>
      <c r="S81" s="146">
        <v>98</v>
      </c>
    </row>
    <row r="82" spans="1:30">
      <c r="A82" s="149">
        <v>79</v>
      </c>
      <c r="B82" s="149">
        <v>37</v>
      </c>
      <c r="C82" s="149" t="s">
        <v>1409</v>
      </c>
      <c r="D82" s="148">
        <v>0.13190972222222222</v>
      </c>
      <c r="E82" s="149" t="s">
        <v>1390</v>
      </c>
      <c r="F82" s="149">
        <v>9</v>
      </c>
      <c r="G82" s="149" t="s">
        <v>1389</v>
      </c>
      <c r="H82" s="149">
        <v>64</v>
      </c>
      <c r="I82" s="147"/>
      <c r="J82" s="148">
        <v>2.5740740740740745E-2</v>
      </c>
      <c r="K82" s="148">
        <v>2.2106481481481478E-3</v>
      </c>
      <c r="L82" s="148">
        <v>6.3425925925925927E-2</v>
      </c>
      <c r="M82" s="148">
        <v>4.6296296296296293E-4</v>
      </c>
      <c r="N82" s="148">
        <v>4.0034722222222222E-2</v>
      </c>
    </row>
    <row r="83" spans="1:30">
      <c r="A83" s="149">
        <v>80</v>
      </c>
      <c r="B83" s="149">
        <v>66</v>
      </c>
      <c r="C83" s="149" t="s">
        <v>1408</v>
      </c>
      <c r="D83" s="148">
        <v>0.13552083333333334</v>
      </c>
      <c r="E83" s="149" t="s">
        <v>1385</v>
      </c>
      <c r="F83" s="149">
        <v>4</v>
      </c>
      <c r="G83" s="149" t="s">
        <v>1389</v>
      </c>
      <c r="H83" s="149">
        <v>65</v>
      </c>
      <c r="I83" s="147"/>
      <c r="J83" s="148">
        <v>2.0231481481481482E-2</v>
      </c>
      <c r="K83" s="148">
        <v>2.5000000000000001E-3</v>
      </c>
      <c r="L83" s="148">
        <v>5.6307870370370362E-2</v>
      </c>
      <c r="M83" s="148">
        <v>1.7824074074074072E-3</v>
      </c>
      <c r="N83" s="148">
        <v>5.4675925925925926E-2</v>
      </c>
    </row>
    <row r="84" spans="1:30">
      <c r="A84" s="149">
        <v>81</v>
      </c>
      <c r="B84" s="149">
        <v>79</v>
      </c>
      <c r="C84" s="149" t="s">
        <v>1407</v>
      </c>
      <c r="D84" s="148">
        <v>0.13736111111111113</v>
      </c>
      <c r="E84" s="149" t="s">
        <v>1385</v>
      </c>
      <c r="F84" s="149">
        <v>5</v>
      </c>
      <c r="G84" s="149" t="s">
        <v>1389</v>
      </c>
      <c r="H84" s="149">
        <v>66</v>
      </c>
      <c r="I84" s="147"/>
      <c r="J84" s="148">
        <v>2.1701388888888892E-2</v>
      </c>
      <c r="K84" s="148">
        <v>2.8935185185185188E-3</v>
      </c>
      <c r="L84" s="148">
        <v>6.1689814814814815E-2</v>
      </c>
      <c r="M84" s="148">
        <v>1.6666666666666668E-3</v>
      </c>
      <c r="N84" s="148">
        <v>4.9386574074074076E-2</v>
      </c>
    </row>
    <row r="85" spans="1:30">
      <c r="A85" s="149">
        <v>82</v>
      </c>
      <c r="B85" s="149">
        <v>75</v>
      </c>
      <c r="C85" s="149" t="s">
        <v>1406</v>
      </c>
      <c r="D85" s="148">
        <v>0.14099537037037038</v>
      </c>
      <c r="E85" s="149" t="s">
        <v>1405</v>
      </c>
      <c r="F85" s="149">
        <v>15</v>
      </c>
      <c r="G85" s="149" t="s">
        <v>1389</v>
      </c>
      <c r="H85" s="149">
        <v>67</v>
      </c>
      <c r="I85" s="147"/>
      <c r="J85" s="148">
        <v>1.7997685185185186E-2</v>
      </c>
      <c r="K85" s="148">
        <v>1.0879629629629629E-3</v>
      </c>
      <c r="L85" s="148">
        <v>6.2291666666666669E-2</v>
      </c>
      <c r="M85" s="148">
        <v>4.3981481481481481E-4</v>
      </c>
      <c r="N85" s="148">
        <v>5.9143518518518519E-2</v>
      </c>
    </row>
    <row r="86" spans="1:30">
      <c r="A86" s="165">
        <v>83</v>
      </c>
      <c r="B86" s="165">
        <v>106</v>
      </c>
      <c r="C86" s="165" t="s">
        <v>1404</v>
      </c>
      <c r="D86" s="166">
        <v>0.14346064814814816</v>
      </c>
      <c r="E86" s="165" t="s">
        <v>1403</v>
      </c>
      <c r="F86" s="165">
        <v>11</v>
      </c>
      <c r="G86" s="165" t="s">
        <v>1389</v>
      </c>
      <c r="H86" s="165">
        <v>68</v>
      </c>
      <c r="I86" s="165" t="s">
        <v>1402</v>
      </c>
      <c r="J86" s="148">
        <v>2.3020833333333334E-2</v>
      </c>
      <c r="K86" s="148">
        <v>3.3101851851851851E-3</v>
      </c>
      <c r="L86" s="148">
        <v>6.2916666666666662E-2</v>
      </c>
      <c r="M86" s="148">
        <v>6.5972222222222213E-4</v>
      </c>
      <c r="N86" s="148">
        <v>5.3530092592592594E-2</v>
      </c>
      <c r="O86" s="157" t="s">
        <v>53</v>
      </c>
      <c r="AD86" s="146">
        <v>98</v>
      </c>
    </row>
    <row r="87" spans="1:30">
      <c r="A87" s="147"/>
      <c r="B87" s="149">
        <v>65</v>
      </c>
      <c r="C87" s="149" t="s">
        <v>1401</v>
      </c>
      <c r="D87" s="149" t="s">
        <v>1397</v>
      </c>
      <c r="E87" s="149" t="s">
        <v>1400</v>
      </c>
      <c r="F87" s="147"/>
      <c r="G87" s="149" t="s">
        <v>1389</v>
      </c>
      <c r="H87" s="147"/>
      <c r="I87" s="149" t="s">
        <v>1399</v>
      </c>
      <c r="J87" s="148">
        <v>2.2939814814814816E-2</v>
      </c>
      <c r="K87" s="148">
        <v>1.4930555555555556E-3</v>
      </c>
      <c r="L87" s="148">
        <v>2.6608796296296297E-2</v>
      </c>
      <c r="M87" s="147"/>
      <c r="N87" s="147"/>
    </row>
    <row r="88" spans="1:30">
      <c r="A88" s="147"/>
      <c r="B88" s="149">
        <v>271</v>
      </c>
      <c r="C88" s="149" t="s">
        <v>1398</v>
      </c>
      <c r="D88" s="149" t="s">
        <v>1397</v>
      </c>
      <c r="E88" s="149" t="s">
        <v>1396</v>
      </c>
      <c r="F88" s="147"/>
      <c r="G88" s="149" t="s">
        <v>1389</v>
      </c>
      <c r="H88" s="147"/>
      <c r="I88" s="147"/>
      <c r="J88" s="148">
        <v>1.8715277777777779E-2</v>
      </c>
      <c r="K88" s="148">
        <v>1.4699074074074074E-3</v>
      </c>
      <c r="L88" s="147"/>
      <c r="M88" s="147"/>
      <c r="N88" s="147"/>
    </row>
    <row r="89" spans="1:30">
      <c r="A89" s="147"/>
      <c r="B89" s="149">
        <v>11</v>
      </c>
      <c r="C89" s="149" t="s">
        <v>1395</v>
      </c>
      <c r="D89" s="149" t="s">
        <v>1386</v>
      </c>
      <c r="E89" s="149" t="s">
        <v>1394</v>
      </c>
      <c r="F89" s="147"/>
      <c r="G89" s="149" t="s">
        <v>1389</v>
      </c>
      <c r="H89" s="147"/>
      <c r="I89" s="149" t="s">
        <v>1393</v>
      </c>
      <c r="J89" s="148">
        <v>1.5462962962962963E-2</v>
      </c>
      <c r="K89" s="148">
        <v>4.9768518518518521E-4</v>
      </c>
      <c r="L89" s="148">
        <v>6.2129629629629625E-2</v>
      </c>
      <c r="M89" s="149" t="s">
        <v>1392</v>
      </c>
      <c r="N89" s="148">
        <v>1.1724537037037035E-2</v>
      </c>
    </row>
    <row r="90" spans="1:30">
      <c r="A90" s="147"/>
      <c r="B90" s="149">
        <v>71</v>
      </c>
      <c r="C90" s="149" t="s">
        <v>1391</v>
      </c>
      <c r="D90" s="149" t="s">
        <v>1386</v>
      </c>
      <c r="E90" s="149" t="s">
        <v>1390</v>
      </c>
      <c r="F90" s="147"/>
      <c r="G90" s="149" t="s">
        <v>1389</v>
      </c>
      <c r="H90" s="147"/>
      <c r="I90" s="149" t="s">
        <v>1388</v>
      </c>
      <c r="J90" s="148">
        <v>2.1944444444444447E-2</v>
      </c>
      <c r="K90" s="148">
        <v>2.0833333333333333E-3</v>
      </c>
      <c r="L90" s="147"/>
      <c r="M90" s="147"/>
      <c r="N90" s="147"/>
    </row>
    <row r="91" spans="1:30">
      <c r="A91" s="147"/>
      <c r="B91" s="149">
        <v>87</v>
      </c>
      <c r="C91" s="149" t="s">
        <v>1387</v>
      </c>
      <c r="D91" s="149" t="s">
        <v>1386</v>
      </c>
      <c r="E91" s="149" t="s">
        <v>1385</v>
      </c>
      <c r="F91" s="147"/>
      <c r="G91" s="149" t="s">
        <v>267</v>
      </c>
      <c r="H91" s="147"/>
      <c r="I91" s="149" t="s">
        <v>2</v>
      </c>
      <c r="J91" s="148">
        <v>1.894675925925926E-2</v>
      </c>
      <c r="K91" s="148">
        <v>1.2731481481481483E-3</v>
      </c>
      <c r="L91" s="148">
        <v>5.2152777777777777E-2</v>
      </c>
      <c r="M91" s="148">
        <v>1.0995370370370371E-3</v>
      </c>
      <c r="N91" s="147"/>
    </row>
  </sheetData>
  <autoFilter ref="A3:AI91" xr:uid="{B5C86CCA-855C-4CCB-8B66-D2AF130ADA25}"/>
  <mergeCells count="3">
    <mergeCell ref="P1:AI1"/>
    <mergeCell ref="P2:Y2"/>
    <mergeCell ref="Z2:AI2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4233E-CFCF-444C-BF0F-E7549BEF5D25}">
  <dimension ref="A1:AG103"/>
  <sheetViews>
    <sheetView workbookViewId="0">
      <selection activeCell="N1" sqref="N1:AG3"/>
    </sheetView>
  </sheetViews>
  <sheetFormatPr defaultColWidth="9.1796875" defaultRowHeight="12.5"/>
  <cols>
    <col min="1" max="1" width="4.26953125" style="175" bestFit="1" customWidth="1"/>
    <col min="2" max="2" width="8.1796875" style="175" bestFit="1" customWidth="1"/>
    <col min="3" max="3" width="24.1796875" style="175" bestFit="1" customWidth="1"/>
    <col min="4" max="4" width="35.7265625" style="175" bestFit="1" customWidth="1"/>
    <col min="5" max="5" width="9.1796875" style="175"/>
    <col min="6" max="6" width="7.81640625" style="175" bestFit="1" customWidth="1"/>
    <col min="7" max="7" width="9.1796875" style="175"/>
    <col min="8" max="12" width="0" style="175" hidden="1" customWidth="1"/>
    <col min="13" max="13" width="3.26953125" style="175" bestFit="1" customWidth="1"/>
    <col min="14" max="17" width="4" style="175" bestFit="1" customWidth="1"/>
    <col min="18" max="24" width="3.26953125" style="175" bestFit="1" customWidth="1"/>
    <col min="25" max="31" width="4" style="175" bestFit="1" customWidth="1"/>
    <col min="32" max="33" width="3.26953125" style="175" bestFit="1" customWidth="1"/>
    <col min="34" max="16384" width="9.1796875" style="175"/>
  </cols>
  <sheetData>
    <row r="1" spans="1:33" ht="13">
      <c r="A1" s="174" t="s">
        <v>1535</v>
      </c>
      <c r="M1" s="176"/>
      <c r="N1" s="273" t="s">
        <v>57</v>
      </c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</row>
    <row r="2" spans="1:33" ht="13">
      <c r="C2" s="174"/>
      <c r="M2" s="176"/>
      <c r="N2" s="270" t="s">
        <v>55</v>
      </c>
      <c r="O2" s="271"/>
      <c r="P2" s="271"/>
      <c r="Q2" s="271"/>
      <c r="R2" s="271"/>
      <c r="S2" s="271"/>
      <c r="T2" s="271"/>
      <c r="U2" s="271"/>
      <c r="V2" s="271"/>
      <c r="W2" s="272"/>
      <c r="X2" s="270" t="s">
        <v>54</v>
      </c>
      <c r="Y2" s="271"/>
      <c r="Z2" s="271"/>
      <c r="AA2" s="271"/>
      <c r="AB2" s="271"/>
      <c r="AC2" s="271"/>
      <c r="AD2" s="271"/>
      <c r="AE2" s="271"/>
      <c r="AF2" s="271"/>
      <c r="AG2" s="272"/>
    </row>
    <row r="3" spans="1:33" ht="40.5" customHeight="1">
      <c r="A3" s="175" t="s">
        <v>669</v>
      </c>
      <c r="B3" s="175" t="s">
        <v>1507</v>
      </c>
      <c r="C3" s="174" t="s">
        <v>1506</v>
      </c>
      <c r="D3" s="174" t="s">
        <v>0</v>
      </c>
      <c r="E3" s="174" t="s">
        <v>1536</v>
      </c>
      <c r="F3" s="174" t="s">
        <v>1505</v>
      </c>
      <c r="G3" s="174" t="s">
        <v>685</v>
      </c>
      <c r="H3" s="174" t="s">
        <v>672</v>
      </c>
      <c r="I3" s="174" t="s">
        <v>572</v>
      </c>
      <c r="J3" s="174" t="s">
        <v>1537</v>
      </c>
      <c r="K3" s="174" t="s">
        <v>570</v>
      </c>
      <c r="L3" s="174" t="s">
        <v>52</v>
      </c>
      <c r="M3" s="177" t="s">
        <v>56</v>
      </c>
      <c r="N3" s="92" t="s">
        <v>78</v>
      </c>
      <c r="O3" s="25" t="s">
        <v>58</v>
      </c>
      <c r="P3" s="26" t="s">
        <v>59</v>
      </c>
      <c r="Q3" s="26" t="s">
        <v>60</v>
      </c>
      <c r="R3" s="26" t="s">
        <v>61</v>
      </c>
      <c r="S3" s="26" t="s">
        <v>62</v>
      </c>
      <c r="T3" s="93" t="s">
        <v>73</v>
      </c>
      <c r="U3" s="26" t="s">
        <v>63</v>
      </c>
      <c r="V3" s="29" t="s">
        <v>74</v>
      </c>
      <c r="W3" s="93" t="s">
        <v>664</v>
      </c>
      <c r="X3" s="30" t="s">
        <v>78</v>
      </c>
      <c r="Y3" s="31" t="s">
        <v>58</v>
      </c>
      <c r="Z3" s="26" t="s">
        <v>59</v>
      </c>
      <c r="AA3" s="26" t="s">
        <v>60</v>
      </c>
      <c r="AB3" s="26" t="s">
        <v>61</v>
      </c>
      <c r="AC3" s="26" t="s">
        <v>62</v>
      </c>
      <c r="AD3" s="28" t="s">
        <v>73</v>
      </c>
      <c r="AE3" s="26" t="s">
        <v>63</v>
      </c>
      <c r="AF3" s="28" t="s">
        <v>74</v>
      </c>
      <c r="AG3" s="29" t="s">
        <v>75</v>
      </c>
    </row>
    <row r="4" spans="1:33">
      <c r="A4" s="178">
        <v>1</v>
      </c>
      <c r="B4" s="178">
        <v>189</v>
      </c>
      <c r="C4" s="178" t="s">
        <v>1538</v>
      </c>
      <c r="D4" s="178" t="s">
        <v>1393</v>
      </c>
      <c r="E4" s="178" t="s">
        <v>1539</v>
      </c>
      <c r="F4" s="178">
        <v>1</v>
      </c>
      <c r="G4" s="179">
        <v>4.144675925925926E-2</v>
      </c>
      <c r="H4" s="180">
        <v>7.1412037037037043E-3</v>
      </c>
      <c r="I4" s="180">
        <v>3.0092592592592595E-4</v>
      </c>
      <c r="J4" s="180">
        <v>2.1319444444444443E-2</v>
      </c>
      <c r="K4" s="180">
        <v>4.1666666666666669E-4</v>
      </c>
      <c r="L4" s="180">
        <v>1.224537037037037E-2</v>
      </c>
      <c r="M4" s="178" t="s">
        <v>53</v>
      </c>
      <c r="Z4" s="175">
        <v>100</v>
      </c>
    </row>
    <row r="5" spans="1:33">
      <c r="A5" s="178">
        <v>2</v>
      </c>
      <c r="B5" s="178">
        <v>166</v>
      </c>
      <c r="C5" s="178" t="s">
        <v>1540</v>
      </c>
      <c r="D5" s="178" t="s">
        <v>1393</v>
      </c>
      <c r="E5" s="178" t="s">
        <v>1541</v>
      </c>
      <c r="F5" s="178">
        <v>1</v>
      </c>
      <c r="G5" s="179">
        <v>4.1793981481481481E-2</v>
      </c>
      <c r="H5" s="180">
        <v>7.7662037037037031E-3</v>
      </c>
      <c r="I5" s="180">
        <v>5.2083333333333333E-4</v>
      </c>
      <c r="J5" s="180">
        <v>2.0821759259259259E-2</v>
      </c>
      <c r="K5" s="180">
        <v>3.0092592592592595E-4</v>
      </c>
      <c r="L5" s="180">
        <v>1.2361111111111113E-2</v>
      </c>
      <c r="M5" s="178" t="s">
        <v>53</v>
      </c>
      <c r="Y5" s="175">
        <v>100</v>
      </c>
    </row>
    <row r="6" spans="1:33">
      <c r="A6" s="178">
        <v>3</v>
      </c>
      <c r="B6" s="178">
        <v>175</v>
      </c>
      <c r="C6" s="178" t="s">
        <v>1542</v>
      </c>
      <c r="D6" s="178" t="s">
        <v>1393</v>
      </c>
      <c r="E6" s="178" t="s">
        <v>1541</v>
      </c>
      <c r="F6" s="178">
        <v>2</v>
      </c>
      <c r="G6" s="179">
        <v>4.3159722222222224E-2</v>
      </c>
      <c r="H6" s="180">
        <v>7.2800925925925915E-3</v>
      </c>
      <c r="I6" s="180">
        <v>3.3564814814814812E-4</v>
      </c>
      <c r="J6" s="180">
        <v>2.146990740740741E-2</v>
      </c>
      <c r="K6" s="180">
        <v>3.2407407407407406E-4</v>
      </c>
      <c r="L6" s="180">
        <v>1.3726851851851851E-2</v>
      </c>
      <c r="M6" s="178" t="s">
        <v>53</v>
      </c>
      <c r="Y6" s="175">
        <v>99</v>
      </c>
    </row>
    <row r="7" spans="1:33">
      <c r="A7" s="178">
        <v>4</v>
      </c>
      <c r="B7" s="178">
        <v>174</v>
      </c>
      <c r="C7" s="178" t="s">
        <v>1543</v>
      </c>
      <c r="D7" s="178" t="s">
        <v>1393</v>
      </c>
      <c r="E7" s="178" t="s">
        <v>1544</v>
      </c>
      <c r="F7" s="178">
        <v>1</v>
      </c>
      <c r="G7" s="179">
        <v>4.4849537037037035E-2</v>
      </c>
      <c r="H7" s="180">
        <v>7.8009259259259256E-3</v>
      </c>
      <c r="I7" s="180">
        <v>4.0509259259259258E-4</v>
      </c>
      <c r="J7" s="180">
        <v>2.1898148148148149E-2</v>
      </c>
      <c r="K7" s="180">
        <v>4.7453703703703704E-4</v>
      </c>
      <c r="L7" s="180">
        <v>1.4247685185185184E-2</v>
      </c>
      <c r="M7" s="178" t="s">
        <v>53</v>
      </c>
      <c r="P7" s="175">
        <v>100</v>
      </c>
    </row>
    <row r="8" spans="1:33">
      <c r="A8" s="175">
        <v>5</v>
      </c>
      <c r="B8" s="175">
        <v>128</v>
      </c>
      <c r="C8" s="175" t="s">
        <v>1545</v>
      </c>
      <c r="E8" s="175" t="s">
        <v>1546</v>
      </c>
      <c r="F8" s="175">
        <v>1</v>
      </c>
      <c r="G8" s="180">
        <v>4.53587962962963E-2</v>
      </c>
      <c r="H8" s="180">
        <v>7.5578703703703702E-3</v>
      </c>
      <c r="I8" s="180">
        <v>4.3981481481481481E-4</v>
      </c>
      <c r="J8" s="180">
        <v>2.2847222222222224E-2</v>
      </c>
      <c r="K8" s="180">
        <v>3.5879629629629635E-4</v>
      </c>
      <c r="L8" s="180">
        <v>1.4120370370370368E-2</v>
      </c>
    </row>
    <row r="9" spans="1:33">
      <c r="A9" s="175">
        <v>6</v>
      </c>
      <c r="B9" s="175">
        <v>210</v>
      </c>
      <c r="C9" s="175" t="s">
        <v>1547</v>
      </c>
      <c r="D9" s="175" t="s">
        <v>1548</v>
      </c>
      <c r="E9" s="175" t="s">
        <v>1549</v>
      </c>
      <c r="F9" s="175">
        <v>1</v>
      </c>
      <c r="G9" s="180">
        <v>4.53587962962963E-2</v>
      </c>
      <c r="H9" s="180">
        <v>8.7037037037037031E-3</v>
      </c>
      <c r="I9" s="180">
        <v>4.8611111111111104E-4</v>
      </c>
      <c r="J9" s="180">
        <v>2.1990740740740741E-2</v>
      </c>
      <c r="K9" s="180">
        <v>4.1666666666666669E-4</v>
      </c>
      <c r="L9" s="180">
        <v>1.3738425925925926E-2</v>
      </c>
    </row>
    <row r="10" spans="1:33">
      <c r="A10" s="178">
        <v>7</v>
      </c>
      <c r="B10" s="178">
        <v>173</v>
      </c>
      <c r="C10" s="178" t="s">
        <v>1550</v>
      </c>
      <c r="D10" s="178" t="s">
        <v>1393</v>
      </c>
      <c r="E10" s="178" t="s">
        <v>1551</v>
      </c>
      <c r="F10" s="178">
        <v>1</v>
      </c>
      <c r="G10" s="179">
        <v>4.5694444444444447E-2</v>
      </c>
      <c r="H10" s="180">
        <v>7.2569444444444443E-3</v>
      </c>
      <c r="I10" s="180">
        <v>6.9444444444444447E-4</v>
      </c>
      <c r="J10" s="180">
        <v>2.3124999999999996E-2</v>
      </c>
      <c r="K10" s="180">
        <v>4.2824074074074075E-4</v>
      </c>
      <c r="L10" s="180">
        <v>1.4155092592592592E-2</v>
      </c>
      <c r="M10" s="178" t="s">
        <v>53</v>
      </c>
      <c r="AA10" s="175">
        <v>100</v>
      </c>
    </row>
    <row r="11" spans="1:33">
      <c r="A11" s="178">
        <v>8</v>
      </c>
      <c r="B11" s="178">
        <v>186</v>
      </c>
      <c r="C11" s="178" t="s">
        <v>1552</v>
      </c>
      <c r="D11" s="178" t="s">
        <v>1393</v>
      </c>
      <c r="E11" s="178" t="s">
        <v>1539</v>
      </c>
      <c r="F11" s="178">
        <v>2</v>
      </c>
      <c r="G11" s="179">
        <v>4.5868055555555558E-2</v>
      </c>
      <c r="H11" s="180">
        <v>9.4675925925925917E-3</v>
      </c>
      <c r="I11" s="180">
        <v>4.0509259259259258E-4</v>
      </c>
      <c r="J11" s="180">
        <v>2.2349537037037032E-2</v>
      </c>
      <c r="K11" s="180">
        <v>2.5462962962962961E-4</v>
      </c>
      <c r="L11" s="180">
        <v>1.3368055555555557E-2</v>
      </c>
      <c r="M11" s="178" t="s">
        <v>53</v>
      </c>
      <c r="Z11" s="175">
        <v>99</v>
      </c>
    </row>
    <row r="12" spans="1:33">
      <c r="A12" s="178">
        <v>9</v>
      </c>
      <c r="B12" s="178">
        <v>196</v>
      </c>
      <c r="C12" s="178" t="s">
        <v>1553</v>
      </c>
      <c r="D12" s="178" t="s">
        <v>1393</v>
      </c>
      <c r="E12" s="178" t="s">
        <v>1544</v>
      </c>
      <c r="F12" s="178">
        <v>2</v>
      </c>
      <c r="G12" s="179">
        <v>4.6018518518518514E-2</v>
      </c>
      <c r="H12" s="180">
        <v>7.1296296296296307E-3</v>
      </c>
      <c r="I12" s="180">
        <v>6.3657407407407402E-4</v>
      </c>
      <c r="J12" s="180">
        <v>2.2881944444444444E-2</v>
      </c>
      <c r="K12" s="180">
        <v>4.2824074074074075E-4</v>
      </c>
      <c r="L12" s="180">
        <v>1.4930555555555556E-2</v>
      </c>
      <c r="M12" s="178" t="s">
        <v>53</v>
      </c>
      <c r="P12" s="175">
        <v>99</v>
      </c>
    </row>
    <row r="13" spans="1:33">
      <c r="A13" s="178">
        <v>10</v>
      </c>
      <c r="B13" s="178">
        <v>172</v>
      </c>
      <c r="C13" s="178" t="s">
        <v>1554</v>
      </c>
      <c r="D13" s="178" t="s">
        <v>1393</v>
      </c>
      <c r="E13" s="178" t="s">
        <v>1546</v>
      </c>
      <c r="F13" s="178">
        <v>2</v>
      </c>
      <c r="G13" s="179">
        <v>4.6157407407407404E-2</v>
      </c>
      <c r="H13" s="180">
        <v>8.4375000000000006E-3</v>
      </c>
      <c r="I13" s="180">
        <v>3.8194444444444446E-4</v>
      </c>
      <c r="J13" s="180">
        <v>2.2233796296296297E-2</v>
      </c>
      <c r="K13" s="180">
        <v>4.9768518518518521E-4</v>
      </c>
      <c r="L13" s="180">
        <v>1.4583333333333332E-2</v>
      </c>
      <c r="M13" s="178" t="s">
        <v>53</v>
      </c>
      <c r="AC13" s="175">
        <v>100</v>
      </c>
    </row>
    <row r="14" spans="1:33">
      <c r="A14" s="181">
        <v>11</v>
      </c>
      <c r="B14" s="181">
        <v>164</v>
      </c>
      <c r="C14" s="181" t="s">
        <v>1490</v>
      </c>
      <c r="D14" s="181" t="s">
        <v>2</v>
      </c>
      <c r="E14" s="181" t="s">
        <v>1546</v>
      </c>
      <c r="F14" s="181">
        <v>3</v>
      </c>
      <c r="G14" s="182">
        <v>4.6192129629629632E-2</v>
      </c>
      <c r="H14" s="180">
        <v>8.3217592592592596E-3</v>
      </c>
      <c r="I14" s="180">
        <v>5.3240740740740744E-4</v>
      </c>
      <c r="J14" s="180">
        <v>2.2997685185185187E-2</v>
      </c>
      <c r="K14" s="180">
        <v>4.2824074074074075E-4</v>
      </c>
      <c r="L14" s="180">
        <v>1.3888888888888888E-2</v>
      </c>
      <c r="M14" s="181" t="s">
        <v>53</v>
      </c>
      <c r="AC14" s="175">
        <v>99</v>
      </c>
    </row>
    <row r="15" spans="1:33">
      <c r="A15" s="175">
        <v>12</v>
      </c>
      <c r="B15" s="175">
        <v>155</v>
      </c>
      <c r="C15" s="175" t="s">
        <v>1555</v>
      </c>
      <c r="E15" s="175" t="s">
        <v>1541</v>
      </c>
      <c r="F15" s="175">
        <v>3</v>
      </c>
      <c r="G15" s="180">
        <v>4.6724537037037044E-2</v>
      </c>
      <c r="H15" s="180">
        <v>8.5069444444444437E-3</v>
      </c>
      <c r="I15" s="180">
        <v>3.8194444444444446E-4</v>
      </c>
      <c r="J15" s="180">
        <v>2.4074074074074071E-2</v>
      </c>
      <c r="K15" s="180">
        <v>3.9351851851851852E-4</v>
      </c>
      <c r="L15" s="180">
        <v>1.3344907407407408E-2</v>
      </c>
    </row>
    <row r="16" spans="1:33">
      <c r="A16" s="178">
        <v>13</v>
      </c>
      <c r="B16" s="178">
        <v>181</v>
      </c>
      <c r="C16" s="178" t="s">
        <v>1556</v>
      </c>
      <c r="D16" s="178" t="s">
        <v>1393</v>
      </c>
      <c r="E16" s="178" t="s">
        <v>1546</v>
      </c>
      <c r="F16" s="178">
        <v>4</v>
      </c>
      <c r="G16" s="179">
        <v>4.71875E-2</v>
      </c>
      <c r="H16" s="180">
        <v>7.8819444444444432E-3</v>
      </c>
      <c r="I16" s="180">
        <v>6.2500000000000001E-4</v>
      </c>
      <c r="J16" s="180">
        <v>2.2731481481481481E-2</v>
      </c>
      <c r="K16" s="180">
        <v>4.6296296296296293E-4</v>
      </c>
      <c r="L16" s="180">
        <v>1.5474537037037038E-2</v>
      </c>
      <c r="M16" s="178" t="s">
        <v>53</v>
      </c>
      <c r="AC16" s="175">
        <v>98</v>
      </c>
    </row>
    <row r="17" spans="1:31">
      <c r="A17" s="178">
        <v>14</v>
      </c>
      <c r="B17" s="178">
        <v>201</v>
      </c>
      <c r="C17" s="178" t="s">
        <v>1557</v>
      </c>
      <c r="D17" s="178" t="s">
        <v>1393</v>
      </c>
      <c r="E17" s="178" t="s">
        <v>1551</v>
      </c>
      <c r="F17" s="178">
        <v>2</v>
      </c>
      <c r="G17" s="179">
        <v>4.7395833333333331E-2</v>
      </c>
      <c r="H17" s="180">
        <v>8.4259259259259253E-3</v>
      </c>
      <c r="I17" s="180">
        <v>7.7546296296296304E-4</v>
      </c>
      <c r="J17" s="180">
        <v>2.3055555555555555E-2</v>
      </c>
      <c r="K17" s="180">
        <v>4.7453703703703704E-4</v>
      </c>
      <c r="L17" s="180">
        <v>1.4641203703703703E-2</v>
      </c>
      <c r="M17" s="178" t="s">
        <v>53</v>
      </c>
      <c r="AA17" s="175">
        <v>99</v>
      </c>
    </row>
    <row r="18" spans="1:31">
      <c r="A18" s="175">
        <v>15</v>
      </c>
      <c r="B18" s="175">
        <v>146</v>
      </c>
      <c r="C18" s="175" t="s">
        <v>1492</v>
      </c>
      <c r="E18" s="175" t="s">
        <v>1558</v>
      </c>
      <c r="F18" s="175">
        <v>1</v>
      </c>
      <c r="G18" s="180">
        <v>4.7708333333333332E-2</v>
      </c>
      <c r="H18" s="180">
        <v>8.3101851851851861E-3</v>
      </c>
      <c r="I18" s="180">
        <v>4.1666666666666669E-4</v>
      </c>
      <c r="J18" s="180">
        <v>2.3495370370370371E-2</v>
      </c>
      <c r="K18" s="180">
        <v>3.4722222222222224E-4</v>
      </c>
      <c r="L18" s="180">
        <v>1.5104166666666667E-2</v>
      </c>
    </row>
    <row r="19" spans="1:31">
      <c r="A19" s="178">
        <v>16</v>
      </c>
      <c r="B19" s="178">
        <v>169</v>
      </c>
      <c r="C19" s="178" t="s">
        <v>1559</v>
      </c>
      <c r="D19" s="178" t="s">
        <v>1393</v>
      </c>
      <c r="E19" s="178" t="s">
        <v>1539</v>
      </c>
      <c r="F19" s="178">
        <v>3</v>
      </c>
      <c r="G19" s="179">
        <v>4.7719907407407412E-2</v>
      </c>
      <c r="H19" s="180">
        <v>9.3055555555555548E-3</v>
      </c>
      <c r="I19" s="180">
        <v>5.9027777777777778E-4</v>
      </c>
      <c r="J19" s="180">
        <v>2.361111111111111E-2</v>
      </c>
      <c r="K19" s="180">
        <v>6.5972222222222213E-4</v>
      </c>
      <c r="L19" s="180">
        <v>1.3518518518518518E-2</v>
      </c>
      <c r="M19" s="178" t="s">
        <v>53</v>
      </c>
      <c r="Z19" s="175">
        <v>98</v>
      </c>
    </row>
    <row r="20" spans="1:31">
      <c r="A20" s="175">
        <v>17</v>
      </c>
      <c r="B20" s="175">
        <v>154</v>
      </c>
      <c r="C20" s="175" t="s">
        <v>1560</v>
      </c>
      <c r="E20" s="175" t="s">
        <v>1541</v>
      </c>
      <c r="F20" s="175">
        <v>4</v>
      </c>
      <c r="G20" s="180">
        <v>4.7881944444444442E-2</v>
      </c>
      <c r="I20" s="180">
        <v>1.1423611111111112E-2</v>
      </c>
      <c r="J20" s="180">
        <v>2.2812499999999999E-2</v>
      </c>
      <c r="K20" s="180">
        <v>6.7129629629629625E-4</v>
      </c>
      <c r="L20" s="180">
        <v>1.2962962962962963E-2</v>
      </c>
    </row>
    <row r="21" spans="1:31">
      <c r="A21" s="178">
        <v>18</v>
      </c>
      <c r="B21" s="178">
        <v>167</v>
      </c>
      <c r="C21" s="178" t="s">
        <v>1561</v>
      </c>
      <c r="D21" s="178" t="s">
        <v>1393</v>
      </c>
      <c r="E21" s="178" t="s">
        <v>1562</v>
      </c>
      <c r="F21" s="178">
        <v>1</v>
      </c>
      <c r="G21" s="179">
        <v>4.8715277777777781E-2</v>
      </c>
      <c r="H21" s="180">
        <v>8.8310185185185176E-3</v>
      </c>
      <c r="I21" s="180">
        <v>6.3657407407407402E-4</v>
      </c>
      <c r="J21" s="180">
        <v>2.3333333333333334E-2</v>
      </c>
      <c r="K21" s="180">
        <v>6.2500000000000001E-4</v>
      </c>
      <c r="L21" s="180">
        <v>1.5277777777777777E-2</v>
      </c>
      <c r="M21" s="178" t="s">
        <v>53</v>
      </c>
      <c r="AB21" s="175">
        <v>100</v>
      </c>
    </row>
    <row r="22" spans="1:31">
      <c r="A22" s="178">
        <v>19</v>
      </c>
      <c r="B22" s="178">
        <v>185</v>
      </c>
      <c r="C22" s="178" t="s">
        <v>1563</v>
      </c>
      <c r="D22" s="178" t="s">
        <v>1393</v>
      </c>
      <c r="E22" s="178" t="s">
        <v>1564</v>
      </c>
      <c r="F22" s="178">
        <v>1</v>
      </c>
      <c r="G22" s="179">
        <v>4.898148148148148E-2</v>
      </c>
      <c r="H22" s="180">
        <v>7.3495370370370372E-3</v>
      </c>
      <c r="I22" s="180">
        <v>7.6388888888888893E-4</v>
      </c>
      <c r="J22" s="180">
        <v>2.6354166666666668E-2</v>
      </c>
      <c r="K22" s="180">
        <v>5.4398148148148144E-4</v>
      </c>
      <c r="L22" s="180">
        <v>1.3958333333333335E-2</v>
      </c>
      <c r="M22" s="178" t="s">
        <v>53</v>
      </c>
      <c r="O22" s="175">
        <v>100</v>
      </c>
    </row>
    <row r="23" spans="1:31">
      <c r="A23" s="183">
        <v>20</v>
      </c>
      <c r="B23" s="183">
        <v>163</v>
      </c>
      <c r="C23" s="183" t="s">
        <v>1565</v>
      </c>
      <c r="D23" s="183" t="s">
        <v>3</v>
      </c>
      <c r="E23" s="183" t="s">
        <v>1564</v>
      </c>
      <c r="F23" s="183">
        <v>2</v>
      </c>
      <c r="G23" s="184">
        <v>4.9317129629629634E-2</v>
      </c>
      <c r="H23" s="180">
        <v>8.8310185185185176E-3</v>
      </c>
      <c r="I23" s="180">
        <v>8.564814814814815E-4</v>
      </c>
      <c r="J23" s="180">
        <v>2.3912037037037034E-2</v>
      </c>
      <c r="K23" s="180">
        <v>4.3981481481481481E-4</v>
      </c>
      <c r="L23" s="180">
        <v>1.525462962962963E-2</v>
      </c>
      <c r="M23" s="183" t="s">
        <v>53</v>
      </c>
      <c r="O23" s="175">
        <v>99</v>
      </c>
    </row>
    <row r="24" spans="1:31">
      <c r="A24" s="175">
        <v>21</v>
      </c>
      <c r="B24" s="175">
        <v>141</v>
      </c>
      <c r="C24" s="175" t="s">
        <v>1566</v>
      </c>
      <c r="E24" s="175" t="s">
        <v>1546</v>
      </c>
      <c r="F24" s="175">
        <v>5</v>
      </c>
      <c r="G24" s="180">
        <v>4.9837962962962966E-2</v>
      </c>
      <c r="H24" s="180">
        <v>9.5370370370370366E-3</v>
      </c>
      <c r="I24" s="180">
        <v>5.9027777777777778E-4</v>
      </c>
      <c r="J24" s="180">
        <v>2.4340277777777777E-2</v>
      </c>
      <c r="K24" s="180">
        <v>4.8611111111111104E-4</v>
      </c>
      <c r="L24" s="180">
        <v>1.4872685185185185E-2</v>
      </c>
    </row>
    <row r="25" spans="1:31">
      <c r="A25" s="175">
        <v>22</v>
      </c>
      <c r="B25" s="175">
        <v>114</v>
      </c>
      <c r="C25" s="175" t="s">
        <v>1567</v>
      </c>
      <c r="E25" s="175" t="s">
        <v>1539</v>
      </c>
      <c r="F25" s="175">
        <v>4</v>
      </c>
      <c r="G25" s="180">
        <v>4.9861111111111113E-2</v>
      </c>
      <c r="H25" s="180">
        <v>1.068287037037037E-2</v>
      </c>
      <c r="I25" s="180">
        <v>4.2824074074074075E-4</v>
      </c>
      <c r="J25" s="180">
        <v>2.5138888888888891E-2</v>
      </c>
      <c r="K25" s="180">
        <v>9.3750000000000007E-4</v>
      </c>
      <c r="L25" s="180">
        <v>1.2650462962962962E-2</v>
      </c>
    </row>
    <row r="26" spans="1:31">
      <c r="A26" s="178">
        <v>23</v>
      </c>
      <c r="B26" s="178">
        <v>177</v>
      </c>
      <c r="C26" s="178" t="s">
        <v>1395</v>
      </c>
      <c r="D26" s="178" t="s">
        <v>1393</v>
      </c>
      <c r="E26" s="178" t="s">
        <v>1549</v>
      </c>
      <c r="F26" s="178">
        <v>2</v>
      </c>
      <c r="G26" s="179">
        <v>5.0011574074074076E-2</v>
      </c>
      <c r="H26" s="180">
        <v>8.1481481481481474E-3</v>
      </c>
      <c r="I26" s="180">
        <v>3.7037037037037035E-4</v>
      </c>
      <c r="J26" s="180">
        <v>2.4884259259259259E-2</v>
      </c>
      <c r="K26" s="180">
        <v>3.7037037037037035E-4</v>
      </c>
      <c r="L26" s="180">
        <v>1.622685185185185E-2</v>
      </c>
      <c r="M26" s="178" t="s">
        <v>53</v>
      </c>
      <c r="AE26" s="175">
        <v>100</v>
      </c>
    </row>
    <row r="27" spans="1:31">
      <c r="A27" s="178">
        <v>24</v>
      </c>
      <c r="B27" s="178">
        <v>193</v>
      </c>
      <c r="C27" s="178" t="s">
        <v>1568</v>
      </c>
      <c r="D27" s="178" t="s">
        <v>1393</v>
      </c>
      <c r="E27" s="178" t="s">
        <v>1564</v>
      </c>
      <c r="F27" s="178">
        <v>3</v>
      </c>
      <c r="G27" s="179">
        <v>5.0104166666666672E-2</v>
      </c>
      <c r="H27" s="180">
        <v>8.4606481481481494E-3</v>
      </c>
      <c r="I27" s="180">
        <v>7.291666666666667E-4</v>
      </c>
      <c r="J27" s="180">
        <v>2.4363425925925927E-2</v>
      </c>
      <c r="K27" s="180">
        <v>4.8611111111111104E-4</v>
      </c>
      <c r="L27" s="180">
        <v>1.6041666666666666E-2</v>
      </c>
      <c r="M27" s="178" t="s">
        <v>53</v>
      </c>
      <c r="O27" s="175">
        <v>98</v>
      </c>
    </row>
    <row r="28" spans="1:31">
      <c r="A28" s="178">
        <v>25</v>
      </c>
      <c r="B28" s="178">
        <v>119</v>
      </c>
      <c r="C28" s="178" t="s">
        <v>1569</v>
      </c>
      <c r="D28" s="178" t="s">
        <v>1393</v>
      </c>
      <c r="E28" s="178" t="s">
        <v>1541</v>
      </c>
      <c r="F28" s="178">
        <v>5</v>
      </c>
      <c r="G28" s="179">
        <v>5.0243055555555555E-2</v>
      </c>
      <c r="H28" s="180">
        <v>7.2800925925925915E-3</v>
      </c>
      <c r="I28" s="180">
        <v>5.6712962962962956E-4</v>
      </c>
      <c r="J28" s="180">
        <v>2.6261574074074076E-2</v>
      </c>
      <c r="K28" s="180">
        <v>5.0925925925925921E-4</v>
      </c>
      <c r="L28" s="180">
        <v>1.5601851851851851E-2</v>
      </c>
      <c r="M28" s="178" t="s">
        <v>53</v>
      </c>
      <c r="Y28" s="175">
        <v>98</v>
      </c>
    </row>
    <row r="29" spans="1:31">
      <c r="A29" s="178">
        <v>26</v>
      </c>
      <c r="B29" s="178">
        <v>215</v>
      </c>
      <c r="C29" s="178" t="s">
        <v>1570</v>
      </c>
      <c r="D29" s="178" t="s">
        <v>1393</v>
      </c>
      <c r="E29" s="178" t="s">
        <v>1571</v>
      </c>
      <c r="F29" s="178">
        <v>1</v>
      </c>
      <c r="G29" s="179">
        <v>5.033564814814815E-2</v>
      </c>
      <c r="H29" s="180">
        <v>8.0208333333333329E-3</v>
      </c>
      <c r="I29" s="180">
        <v>6.4814814814814813E-4</v>
      </c>
      <c r="J29" s="180">
        <v>2.4745370370370372E-2</v>
      </c>
      <c r="K29" s="180">
        <v>5.9027777777777778E-4</v>
      </c>
      <c r="L29" s="180">
        <v>1.6331018518518519E-2</v>
      </c>
      <c r="M29" s="178" t="s">
        <v>53</v>
      </c>
      <c r="Q29" s="175">
        <v>100</v>
      </c>
    </row>
    <row r="30" spans="1:31">
      <c r="A30" s="175">
        <v>27</v>
      </c>
      <c r="B30" s="175">
        <v>142</v>
      </c>
      <c r="C30" s="175" t="s">
        <v>1572</v>
      </c>
      <c r="E30" s="175" t="s">
        <v>1573</v>
      </c>
      <c r="F30" s="175">
        <v>1</v>
      </c>
      <c r="G30" s="180">
        <v>5.0590277777777776E-2</v>
      </c>
      <c r="H30" s="180">
        <v>7.8703703703703713E-3</v>
      </c>
      <c r="I30" s="180">
        <v>4.3981481481481481E-4</v>
      </c>
      <c r="J30" s="180">
        <v>2.4872685185185189E-2</v>
      </c>
      <c r="K30" s="180">
        <v>2.5462962962962961E-4</v>
      </c>
      <c r="L30" s="180">
        <v>1.7141203703703704E-2</v>
      </c>
    </row>
    <row r="31" spans="1:31">
      <c r="A31" s="178">
        <v>28</v>
      </c>
      <c r="B31" s="178">
        <v>190</v>
      </c>
      <c r="C31" s="178" t="s">
        <v>1574</v>
      </c>
      <c r="D31" s="178" t="s">
        <v>1393</v>
      </c>
      <c r="E31" s="178" t="s">
        <v>1564</v>
      </c>
      <c r="F31" s="178">
        <v>4</v>
      </c>
      <c r="G31" s="179">
        <v>5.0937499999999997E-2</v>
      </c>
      <c r="H31" s="180">
        <v>9.8958333333333329E-3</v>
      </c>
      <c r="I31" s="180">
        <v>6.5972222222222213E-4</v>
      </c>
      <c r="J31" s="180">
        <v>2.4826388888888887E-2</v>
      </c>
      <c r="K31" s="180">
        <v>7.7546296296296304E-4</v>
      </c>
      <c r="L31" s="180">
        <v>1.4768518518518519E-2</v>
      </c>
      <c r="M31" s="178" t="s">
        <v>53</v>
      </c>
      <c r="O31" s="175">
        <v>97</v>
      </c>
    </row>
    <row r="32" spans="1:31">
      <c r="A32" s="178">
        <v>29</v>
      </c>
      <c r="B32" s="178">
        <v>187</v>
      </c>
      <c r="C32" s="178" t="s">
        <v>1575</v>
      </c>
      <c r="D32" s="178" t="s">
        <v>1393</v>
      </c>
      <c r="E32" s="178" t="s">
        <v>1564</v>
      </c>
      <c r="F32" s="178">
        <v>5</v>
      </c>
      <c r="G32" s="179">
        <v>5.1354166666666666E-2</v>
      </c>
      <c r="H32" s="180">
        <v>7.2453703703703708E-3</v>
      </c>
      <c r="I32" s="180">
        <v>1.0879629629629629E-3</v>
      </c>
      <c r="J32" s="180">
        <v>2.7025462962962959E-2</v>
      </c>
      <c r="K32" s="180">
        <v>5.6712962962962956E-4</v>
      </c>
      <c r="L32" s="180">
        <v>1.539351851851852E-2</v>
      </c>
      <c r="M32" s="178" t="s">
        <v>53</v>
      </c>
      <c r="O32" s="175">
        <v>96</v>
      </c>
    </row>
    <row r="33" spans="1:27">
      <c r="A33" s="175">
        <v>30</v>
      </c>
      <c r="B33" s="175">
        <v>216</v>
      </c>
      <c r="C33" s="175" t="s">
        <v>1576</v>
      </c>
      <c r="E33" s="175" t="s">
        <v>1564</v>
      </c>
      <c r="F33" s="175">
        <v>6</v>
      </c>
      <c r="G33" s="180">
        <v>5.1504629629629629E-2</v>
      </c>
      <c r="H33" s="180">
        <v>9.0624999999999994E-3</v>
      </c>
      <c r="I33" s="180">
        <v>6.2500000000000001E-4</v>
      </c>
      <c r="J33" s="180">
        <v>2.6111111111111113E-2</v>
      </c>
      <c r="K33" s="180">
        <v>4.2824074074074075E-4</v>
      </c>
      <c r="L33" s="180">
        <v>1.5266203703703705E-2</v>
      </c>
    </row>
    <row r="34" spans="1:27">
      <c r="A34" s="178">
        <v>31</v>
      </c>
      <c r="B34" s="178">
        <v>198</v>
      </c>
      <c r="C34" s="178" t="s">
        <v>1577</v>
      </c>
      <c r="D34" s="178" t="s">
        <v>1393</v>
      </c>
      <c r="E34" s="178" t="s">
        <v>1539</v>
      </c>
      <c r="F34" s="178">
        <v>5</v>
      </c>
      <c r="G34" s="179">
        <v>5.1712962962962961E-2</v>
      </c>
      <c r="H34" s="180">
        <v>8.7152777777777784E-3</v>
      </c>
      <c r="I34" s="180">
        <v>9.6064814814814808E-4</v>
      </c>
      <c r="J34" s="180">
        <v>2.6365740740740742E-2</v>
      </c>
      <c r="K34" s="180">
        <v>4.9768518518518521E-4</v>
      </c>
      <c r="L34" s="180">
        <v>1.5138888888888889E-2</v>
      </c>
      <c r="M34" s="178" t="s">
        <v>53</v>
      </c>
      <c r="Z34" s="175">
        <v>97</v>
      </c>
    </row>
    <row r="35" spans="1:27">
      <c r="A35" s="175">
        <v>32</v>
      </c>
      <c r="B35" s="175">
        <v>156</v>
      </c>
      <c r="C35" s="175" t="s">
        <v>1578</v>
      </c>
      <c r="E35" s="175" t="s">
        <v>1551</v>
      </c>
      <c r="F35" s="175">
        <v>3</v>
      </c>
      <c r="G35" s="180">
        <v>5.1886574074074071E-2</v>
      </c>
      <c r="H35" s="180">
        <v>1.0625000000000001E-2</v>
      </c>
      <c r="I35" s="180">
        <v>6.3657407407407402E-4</v>
      </c>
      <c r="J35" s="180">
        <v>2.4930555555555553E-2</v>
      </c>
      <c r="K35" s="180">
        <v>3.9351851851851852E-4</v>
      </c>
      <c r="L35" s="180">
        <v>1.5277777777777777E-2</v>
      </c>
    </row>
    <row r="36" spans="1:27">
      <c r="A36" s="175">
        <v>33</v>
      </c>
      <c r="B36" s="175">
        <v>143</v>
      </c>
      <c r="C36" s="175" t="s">
        <v>1579</v>
      </c>
      <c r="E36" s="175" t="s">
        <v>1580</v>
      </c>
      <c r="F36" s="175">
        <v>1</v>
      </c>
      <c r="G36" s="180">
        <v>5.2037037037037041E-2</v>
      </c>
      <c r="H36" s="180">
        <v>9.2939814814814812E-3</v>
      </c>
      <c r="I36" s="180">
        <v>5.9027777777777778E-4</v>
      </c>
      <c r="J36" s="180">
        <v>2.4988425925925928E-2</v>
      </c>
      <c r="K36" s="180">
        <v>6.4814814814814813E-4</v>
      </c>
      <c r="L36" s="180">
        <v>1.6493055555555556E-2</v>
      </c>
    </row>
    <row r="37" spans="1:27">
      <c r="A37" s="178">
        <v>34</v>
      </c>
      <c r="B37" s="178">
        <v>170</v>
      </c>
      <c r="C37" s="178" t="s">
        <v>1581</v>
      </c>
      <c r="D37" s="178" t="s">
        <v>1393</v>
      </c>
      <c r="E37" s="178" t="s">
        <v>1541</v>
      </c>
      <c r="F37" s="178">
        <v>6</v>
      </c>
      <c r="G37" s="179">
        <v>5.2060185185185182E-2</v>
      </c>
      <c r="H37" s="180">
        <v>8.611111111111111E-3</v>
      </c>
      <c r="I37" s="180">
        <v>9.9537037037037042E-4</v>
      </c>
      <c r="J37" s="180">
        <v>2.6481481481481481E-2</v>
      </c>
      <c r="K37" s="180">
        <v>6.3657407407407402E-4</v>
      </c>
      <c r="L37" s="180">
        <v>1.5300925925925926E-2</v>
      </c>
      <c r="M37" s="178" t="s">
        <v>53</v>
      </c>
      <c r="Y37" s="175">
        <v>97</v>
      </c>
    </row>
    <row r="38" spans="1:27">
      <c r="A38" s="178">
        <v>35</v>
      </c>
      <c r="B38" s="178">
        <v>205</v>
      </c>
      <c r="C38" s="178" t="s">
        <v>1582</v>
      </c>
      <c r="D38" s="178" t="s">
        <v>1393</v>
      </c>
      <c r="E38" s="178" t="s">
        <v>1541</v>
      </c>
      <c r="F38" s="178">
        <v>7</v>
      </c>
      <c r="G38" s="179">
        <v>5.2280092592592593E-2</v>
      </c>
      <c r="H38" s="180">
        <v>9.2013888888888892E-3</v>
      </c>
      <c r="I38" s="180">
        <v>1.0416666666666667E-3</v>
      </c>
      <c r="J38" s="180">
        <v>2.6539351851851852E-2</v>
      </c>
      <c r="K38" s="180">
        <v>4.2824074074074075E-4</v>
      </c>
      <c r="L38" s="180">
        <v>1.503472222222222E-2</v>
      </c>
      <c r="M38" s="178" t="s">
        <v>53</v>
      </c>
      <c r="Y38" s="175">
        <v>96</v>
      </c>
    </row>
    <row r="39" spans="1:27">
      <c r="A39" s="175">
        <v>36</v>
      </c>
      <c r="B39" s="175">
        <v>112</v>
      </c>
      <c r="C39" s="175" t="s">
        <v>1583</v>
      </c>
      <c r="E39" s="175" t="s">
        <v>1539</v>
      </c>
      <c r="F39" s="175">
        <v>6</v>
      </c>
      <c r="G39" s="180">
        <v>5.2407407407407403E-2</v>
      </c>
      <c r="H39" s="180">
        <v>9.0740740740740729E-3</v>
      </c>
      <c r="I39" s="180">
        <v>1.1689814814814816E-3</v>
      </c>
      <c r="J39" s="180">
        <v>2.6817129629629632E-2</v>
      </c>
      <c r="K39" s="180">
        <v>6.5972222222222213E-4</v>
      </c>
      <c r="L39" s="180">
        <v>1.4664351851851852E-2</v>
      </c>
    </row>
    <row r="40" spans="1:27">
      <c r="A40" s="175">
        <v>37</v>
      </c>
      <c r="B40" s="175">
        <v>113</v>
      </c>
      <c r="C40" s="175" t="s">
        <v>1584</v>
      </c>
      <c r="E40" s="175" t="s">
        <v>1539</v>
      </c>
      <c r="F40" s="175">
        <v>7</v>
      </c>
      <c r="G40" s="180">
        <v>5.2407407407407403E-2</v>
      </c>
      <c r="H40" s="180">
        <v>1.0462962962962964E-2</v>
      </c>
      <c r="I40" s="180">
        <v>9.3750000000000007E-4</v>
      </c>
      <c r="J40" s="180">
        <v>2.6504629629629628E-2</v>
      </c>
      <c r="K40" s="180">
        <v>4.3981481481481481E-4</v>
      </c>
      <c r="L40" s="180">
        <v>1.4039351851851851E-2</v>
      </c>
    </row>
    <row r="41" spans="1:27">
      <c r="A41" s="178">
        <v>38</v>
      </c>
      <c r="B41" s="178">
        <v>188</v>
      </c>
      <c r="C41" s="178" t="s">
        <v>1585</v>
      </c>
      <c r="D41" s="178" t="s">
        <v>1393</v>
      </c>
      <c r="E41" s="178" t="s">
        <v>1564</v>
      </c>
      <c r="F41" s="178">
        <v>7</v>
      </c>
      <c r="G41" s="179">
        <v>5.2627314814814814E-2</v>
      </c>
      <c r="H41" s="180">
        <v>8.2291666666666659E-3</v>
      </c>
      <c r="I41" s="180">
        <v>1.3194444444444443E-3</v>
      </c>
      <c r="J41" s="180">
        <v>2.7152777777777779E-2</v>
      </c>
      <c r="K41" s="180">
        <v>8.9120370370370362E-4</v>
      </c>
      <c r="L41" s="180">
        <v>1.5011574074074075E-2</v>
      </c>
      <c r="M41" s="178" t="s">
        <v>53</v>
      </c>
      <c r="O41" s="175">
        <v>95</v>
      </c>
    </row>
    <row r="42" spans="1:27">
      <c r="A42" s="175">
        <v>39</v>
      </c>
      <c r="B42" s="175">
        <v>160</v>
      </c>
      <c r="C42" s="175" t="s">
        <v>1586</v>
      </c>
      <c r="E42" s="175" t="s">
        <v>1551</v>
      </c>
      <c r="F42" s="175">
        <v>4</v>
      </c>
      <c r="G42" s="180">
        <v>5.2696759259259263E-2</v>
      </c>
      <c r="H42" s="180">
        <v>9.1319444444444443E-3</v>
      </c>
      <c r="I42" s="180">
        <v>1.0879629629629629E-3</v>
      </c>
      <c r="J42" s="180">
        <v>2.5833333333333333E-2</v>
      </c>
      <c r="K42" s="180">
        <v>6.7129629629629625E-4</v>
      </c>
      <c r="L42" s="180">
        <v>1.5960648148148151E-2</v>
      </c>
    </row>
    <row r="43" spans="1:27">
      <c r="A43" s="178">
        <v>40</v>
      </c>
      <c r="B43" s="178">
        <v>180</v>
      </c>
      <c r="C43" s="178" t="s">
        <v>1451</v>
      </c>
      <c r="D43" s="178" t="s">
        <v>1393</v>
      </c>
      <c r="E43" s="178" t="s">
        <v>1571</v>
      </c>
      <c r="F43" s="178">
        <v>2</v>
      </c>
      <c r="G43" s="179">
        <v>5.2847222222222219E-2</v>
      </c>
      <c r="H43" s="180">
        <v>9.3055555555555548E-3</v>
      </c>
      <c r="I43" s="180">
        <v>7.7546296296296304E-4</v>
      </c>
      <c r="J43" s="180">
        <v>2.4375000000000004E-2</v>
      </c>
      <c r="K43" s="180">
        <v>6.134259259259259E-4</v>
      </c>
      <c r="L43" s="180">
        <v>1.7766203703703704E-2</v>
      </c>
      <c r="M43" s="178" t="s">
        <v>53</v>
      </c>
      <c r="Q43" s="175">
        <v>99</v>
      </c>
    </row>
    <row r="44" spans="1:27">
      <c r="A44" s="178">
        <v>41</v>
      </c>
      <c r="B44" s="178">
        <v>199</v>
      </c>
      <c r="C44" s="178" t="s">
        <v>1587</v>
      </c>
      <c r="D44" s="178" t="s">
        <v>1393</v>
      </c>
      <c r="E44" s="178" t="s">
        <v>1551</v>
      </c>
      <c r="F44" s="178">
        <v>5</v>
      </c>
      <c r="G44" s="179">
        <v>5.3368055555555551E-2</v>
      </c>
      <c r="H44" s="180">
        <v>9.2476851851851852E-3</v>
      </c>
      <c r="I44" s="180">
        <v>9.0277777777777784E-4</v>
      </c>
      <c r="J44" s="180">
        <v>2.5474537037037035E-2</v>
      </c>
      <c r="K44" s="180">
        <v>7.175925925925927E-4</v>
      </c>
      <c r="L44" s="180">
        <v>1.7013888888888887E-2</v>
      </c>
      <c r="M44" s="178" t="s">
        <v>53</v>
      </c>
      <c r="AA44" s="175">
        <v>98</v>
      </c>
    </row>
    <row r="45" spans="1:27">
      <c r="A45" s="175">
        <v>42</v>
      </c>
      <c r="B45" s="175">
        <v>129</v>
      </c>
      <c r="C45" s="175" t="s">
        <v>1588</v>
      </c>
      <c r="E45" s="175" t="s">
        <v>1589</v>
      </c>
      <c r="F45" s="175">
        <v>1</v>
      </c>
      <c r="G45" s="180">
        <v>5.3692129629629631E-2</v>
      </c>
      <c r="H45" s="180">
        <v>1.0104166666666668E-2</v>
      </c>
      <c r="I45" s="180">
        <v>9.7222222222222209E-4</v>
      </c>
      <c r="J45" s="180">
        <v>2.6539351851851852E-2</v>
      </c>
      <c r="K45" s="180">
        <v>2.4305555555555552E-4</v>
      </c>
      <c r="L45" s="180">
        <v>1.579861111111111E-2</v>
      </c>
    </row>
    <row r="46" spans="1:27">
      <c r="A46" s="175">
        <v>43</v>
      </c>
      <c r="B46" s="175">
        <v>124</v>
      </c>
      <c r="C46" s="175" t="s">
        <v>1590</v>
      </c>
      <c r="E46" s="175" t="s">
        <v>1562</v>
      </c>
      <c r="F46" s="175">
        <v>2</v>
      </c>
      <c r="G46" s="180">
        <v>5.376157407407408E-2</v>
      </c>
      <c r="H46" s="180">
        <v>9.7569444444444448E-3</v>
      </c>
      <c r="I46" s="180">
        <v>1.5856481481481479E-3</v>
      </c>
      <c r="J46" s="180">
        <v>2.659722222222222E-2</v>
      </c>
      <c r="K46" s="180">
        <v>9.1435185185185185E-4</v>
      </c>
      <c r="L46" s="180">
        <v>1.4884259259259259E-2</v>
      </c>
    </row>
    <row r="47" spans="1:27">
      <c r="A47" s="175">
        <v>44</v>
      </c>
      <c r="B47" s="175">
        <v>107</v>
      </c>
      <c r="C47" s="175" t="s">
        <v>1591</v>
      </c>
      <c r="E47" s="175" t="s">
        <v>1580</v>
      </c>
      <c r="F47" s="175">
        <v>2</v>
      </c>
      <c r="G47" s="180">
        <v>5.4039351851851852E-2</v>
      </c>
      <c r="H47" s="180">
        <v>9.1550925925925931E-3</v>
      </c>
      <c r="I47" s="180">
        <v>1.1805555555555556E-3</v>
      </c>
      <c r="J47" s="180">
        <v>2.7118055555555552E-2</v>
      </c>
      <c r="K47" s="180">
        <v>1.3888888888888889E-4</v>
      </c>
      <c r="L47" s="180">
        <v>1.6423611111111111E-2</v>
      </c>
    </row>
    <row r="48" spans="1:27">
      <c r="A48" s="178">
        <v>45</v>
      </c>
      <c r="B48" s="178">
        <v>195</v>
      </c>
      <c r="C48" s="178" t="s">
        <v>1592</v>
      </c>
      <c r="D48" s="178" t="s">
        <v>1393</v>
      </c>
      <c r="E48" s="178" t="s">
        <v>1539</v>
      </c>
      <c r="F48" s="178">
        <v>8</v>
      </c>
      <c r="G48" s="179">
        <v>5.4120370370370374E-2</v>
      </c>
      <c r="H48" s="180">
        <v>8.5532407407407415E-3</v>
      </c>
      <c r="I48" s="180">
        <v>8.9120370370370362E-4</v>
      </c>
      <c r="J48" s="180">
        <v>2.5601851851851851E-2</v>
      </c>
      <c r="K48" s="180">
        <v>5.4398148148148144E-4</v>
      </c>
      <c r="L48" s="180">
        <v>1.8506944444444444E-2</v>
      </c>
      <c r="M48" s="178" t="s">
        <v>53</v>
      </c>
      <c r="Z48" s="175">
        <v>96</v>
      </c>
    </row>
    <row r="49" spans="1:31">
      <c r="A49" s="178">
        <v>46</v>
      </c>
      <c r="B49" s="178">
        <v>204</v>
      </c>
      <c r="C49" s="178" t="s">
        <v>1593</v>
      </c>
      <c r="D49" s="178" t="s">
        <v>1393</v>
      </c>
      <c r="E49" s="178" t="s">
        <v>1562</v>
      </c>
      <c r="F49" s="178">
        <v>3</v>
      </c>
      <c r="G49" s="179">
        <v>5.4328703703703705E-2</v>
      </c>
      <c r="H49" s="180">
        <v>9.1087962962962971E-3</v>
      </c>
      <c r="I49" s="180">
        <v>7.8703703703703705E-4</v>
      </c>
      <c r="J49" s="180">
        <v>2.4039351851851853E-2</v>
      </c>
      <c r="K49" s="180">
        <v>5.5555555555555556E-4</v>
      </c>
      <c r="L49" s="180">
        <v>1.9814814814814816E-2</v>
      </c>
      <c r="M49" s="178" t="s">
        <v>53</v>
      </c>
      <c r="AB49" s="175">
        <v>99</v>
      </c>
    </row>
    <row r="50" spans="1:31">
      <c r="A50" s="175">
        <v>47</v>
      </c>
      <c r="B50" s="175">
        <v>110</v>
      </c>
      <c r="C50" s="175" t="s">
        <v>1594</v>
      </c>
      <c r="E50" s="175" t="s">
        <v>1539</v>
      </c>
      <c r="F50" s="175">
        <v>9</v>
      </c>
      <c r="G50" s="180">
        <v>5.4351851851851853E-2</v>
      </c>
      <c r="H50" s="180">
        <v>1.0162037037037037E-2</v>
      </c>
      <c r="I50" s="180">
        <v>1.0763888888888889E-3</v>
      </c>
      <c r="J50" s="180">
        <v>2.6192129629629631E-2</v>
      </c>
      <c r="K50" s="180">
        <v>6.3657407407407402E-4</v>
      </c>
      <c r="L50" s="180">
        <v>1.6238425925925924E-2</v>
      </c>
    </row>
    <row r="51" spans="1:31">
      <c r="A51" s="178">
        <v>48</v>
      </c>
      <c r="B51" s="178">
        <v>179</v>
      </c>
      <c r="C51" s="178" t="s">
        <v>1433</v>
      </c>
      <c r="D51" s="178" t="s">
        <v>1393</v>
      </c>
      <c r="E51" s="178" t="s">
        <v>1562</v>
      </c>
      <c r="F51" s="178">
        <v>4</v>
      </c>
      <c r="G51" s="179">
        <v>5.4537037037037044E-2</v>
      </c>
      <c r="H51" s="180">
        <v>8.5763888888888886E-3</v>
      </c>
      <c r="I51" s="180">
        <v>9.3750000000000007E-4</v>
      </c>
      <c r="J51" s="180">
        <v>2.5763888888888892E-2</v>
      </c>
      <c r="K51" s="180">
        <v>1.0416666666666667E-3</v>
      </c>
      <c r="L51" s="180">
        <v>1.8194444444444444E-2</v>
      </c>
      <c r="M51" s="178" t="s">
        <v>53</v>
      </c>
      <c r="AB51" s="175">
        <v>98</v>
      </c>
    </row>
    <row r="52" spans="1:31">
      <c r="A52" s="178">
        <v>49</v>
      </c>
      <c r="B52" s="178">
        <v>171</v>
      </c>
      <c r="C52" s="178" t="s">
        <v>1595</v>
      </c>
      <c r="D52" s="178" t="s">
        <v>1393</v>
      </c>
      <c r="E52" s="178" t="s">
        <v>1564</v>
      </c>
      <c r="F52" s="178">
        <v>8</v>
      </c>
      <c r="G52" s="179">
        <v>5.454861111111111E-2</v>
      </c>
      <c r="H52" s="180">
        <v>9.9189814814814817E-3</v>
      </c>
      <c r="I52" s="180">
        <v>1.0532407407407407E-3</v>
      </c>
      <c r="J52" s="180">
        <v>2.6469907407407411E-2</v>
      </c>
      <c r="K52" s="180">
        <v>7.175925925925927E-4</v>
      </c>
      <c r="L52" s="180">
        <v>1.6354166666666666E-2</v>
      </c>
      <c r="M52" s="178" t="s">
        <v>53</v>
      </c>
      <c r="O52" s="175">
        <v>94</v>
      </c>
    </row>
    <row r="53" spans="1:31">
      <c r="A53" s="175">
        <v>50</v>
      </c>
      <c r="B53" s="175">
        <v>122</v>
      </c>
      <c r="C53" s="175" t="s">
        <v>1596</v>
      </c>
      <c r="E53" s="175" t="s">
        <v>1562</v>
      </c>
      <c r="F53" s="175">
        <v>5</v>
      </c>
      <c r="G53" s="180">
        <v>5.4803240740740743E-2</v>
      </c>
      <c r="H53" s="180">
        <v>1.1747685185185186E-2</v>
      </c>
      <c r="I53" s="180">
        <v>1.7245370370370372E-3</v>
      </c>
      <c r="J53" s="180">
        <v>2.4340277777777777E-2</v>
      </c>
      <c r="K53" s="180">
        <v>1.3541666666666667E-3</v>
      </c>
      <c r="L53" s="180">
        <v>1.5601851851851851E-2</v>
      </c>
    </row>
    <row r="54" spans="1:31">
      <c r="A54" s="178">
        <v>51</v>
      </c>
      <c r="B54" s="178">
        <v>207</v>
      </c>
      <c r="C54" s="178" t="s">
        <v>1597</v>
      </c>
      <c r="D54" s="178" t="s">
        <v>1393</v>
      </c>
      <c r="E54" s="178" t="s">
        <v>1546</v>
      </c>
      <c r="F54" s="178">
        <v>6</v>
      </c>
      <c r="G54" s="179">
        <v>5.4884259259259265E-2</v>
      </c>
      <c r="H54" s="180">
        <v>9.2708333333333341E-3</v>
      </c>
      <c r="I54" s="180">
        <v>6.9444444444444447E-4</v>
      </c>
      <c r="J54" s="180">
        <v>2.6643518518518521E-2</v>
      </c>
      <c r="K54" s="180">
        <v>5.6712962962962956E-4</v>
      </c>
      <c r="L54" s="180">
        <v>1.7685185185185182E-2</v>
      </c>
      <c r="M54" s="178" t="s">
        <v>53</v>
      </c>
      <c r="AC54" s="175">
        <v>97</v>
      </c>
    </row>
    <row r="55" spans="1:31">
      <c r="A55" s="178">
        <v>52</v>
      </c>
      <c r="B55" s="178">
        <v>197</v>
      </c>
      <c r="C55" s="178" t="s">
        <v>1598</v>
      </c>
      <c r="D55" s="178" t="s">
        <v>1393</v>
      </c>
      <c r="E55" s="178" t="s">
        <v>1564</v>
      </c>
      <c r="F55" s="178">
        <v>9</v>
      </c>
      <c r="G55" s="179">
        <v>5.545138888888889E-2</v>
      </c>
      <c r="H55" s="180">
        <v>8.9120370370370378E-3</v>
      </c>
      <c r="I55" s="180">
        <v>1.2152777777777778E-3</v>
      </c>
      <c r="J55" s="180">
        <v>2.659722222222222E-2</v>
      </c>
      <c r="K55" s="180">
        <v>7.8703703703703705E-4</v>
      </c>
      <c r="L55" s="180">
        <v>1.7928240740740741E-2</v>
      </c>
      <c r="M55" s="178" t="s">
        <v>53</v>
      </c>
      <c r="O55" s="175">
        <v>93</v>
      </c>
    </row>
    <row r="56" spans="1:31">
      <c r="A56" s="178">
        <v>53</v>
      </c>
      <c r="B56" s="178">
        <v>202</v>
      </c>
      <c r="C56" s="178" t="s">
        <v>1599</v>
      </c>
      <c r="D56" s="178" t="s">
        <v>1393</v>
      </c>
      <c r="E56" s="178" t="s">
        <v>1549</v>
      </c>
      <c r="F56" s="178">
        <v>3</v>
      </c>
      <c r="G56" s="179">
        <v>5.5555555555555552E-2</v>
      </c>
      <c r="H56" s="180">
        <v>1.2997685185185183E-2</v>
      </c>
      <c r="I56" s="180">
        <v>2.0370370370370373E-3</v>
      </c>
      <c r="J56" s="180">
        <v>2.3761574074074074E-2</v>
      </c>
      <c r="K56" s="180">
        <v>1.0995370370370371E-3</v>
      </c>
      <c r="L56" s="180">
        <v>1.5648148148148151E-2</v>
      </c>
      <c r="M56" s="178" t="s">
        <v>53</v>
      </c>
      <c r="AE56" s="175">
        <v>99</v>
      </c>
    </row>
    <row r="57" spans="1:31">
      <c r="A57" s="175">
        <v>54</v>
      </c>
      <c r="B57" s="175">
        <v>214</v>
      </c>
      <c r="C57" s="175" t="s">
        <v>1600</v>
      </c>
      <c r="D57" s="175" t="s">
        <v>1601</v>
      </c>
      <c r="E57" s="175" t="s">
        <v>1564</v>
      </c>
      <c r="F57" s="175">
        <v>10</v>
      </c>
      <c r="G57" s="180">
        <v>5.6099537037037038E-2</v>
      </c>
      <c r="H57" s="180">
        <v>9.9884259259259266E-3</v>
      </c>
      <c r="I57" s="180">
        <v>7.407407407407407E-4</v>
      </c>
      <c r="J57" s="180">
        <v>2.7743055555555559E-2</v>
      </c>
      <c r="K57" s="180">
        <v>7.8703703703703705E-4</v>
      </c>
      <c r="L57" s="180">
        <v>1.681712962962963E-2</v>
      </c>
    </row>
    <row r="58" spans="1:31">
      <c r="A58" s="175">
        <v>55</v>
      </c>
      <c r="B58" s="175">
        <v>149</v>
      </c>
      <c r="C58" s="175" t="s">
        <v>1602</v>
      </c>
      <c r="E58" s="175" t="s">
        <v>1603</v>
      </c>
      <c r="F58" s="175">
        <v>1</v>
      </c>
      <c r="G58" s="180">
        <v>5.6145833333333339E-2</v>
      </c>
      <c r="H58" s="180">
        <v>1.0474537037037037E-2</v>
      </c>
      <c r="I58" s="180">
        <v>1.25E-3</v>
      </c>
      <c r="J58" s="180">
        <v>2.5231481481481483E-2</v>
      </c>
      <c r="K58" s="180">
        <v>8.2175925925925917E-4</v>
      </c>
      <c r="L58" s="180">
        <v>1.8356481481481481E-2</v>
      </c>
    </row>
    <row r="59" spans="1:31">
      <c r="A59" s="175">
        <v>56</v>
      </c>
      <c r="B59" s="175">
        <v>157</v>
      </c>
      <c r="C59" s="175" t="s">
        <v>1604</v>
      </c>
      <c r="E59" s="175" t="s">
        <v>1551</v>
      </c>
      <c r="F59" s="175">
        <v>6</v>
      </c>
      <c r="G59" s="180">
        <v>5.6250000000000001E-2</v>
      </c>
      <c r="H59" s="180">
        <v>1.068287037037037E-2</v>
      </c>
      <c r="I59" s="180">
        <v>1.5740740740740741E-3</v>
      </c>
      <c r="J59" s="180">
        <v>2.90162037037037E-2</v>
      </c>
      <c r="K59" s="180">
        <v>5.3240740740740744E-4</v>
      </c>
      <c r="L59" s="180">
        <v>1.4409722222222221E-2</v>
      </c>
    </row>
    <row r="60" spans="1:31">
      <c r="A60" s="175">
        <v>57</v>
      </c>
      <c r="B60" s="175">
        <v>136</v>
      </c>
      <c r="C60" s="175" t="s">
        <v>1605</v>
      </c>
      <c r="E60" s="175" t="s">
        <v>1606</v>
      </c>
      <c r="F60" s="175">
        <v>1</v>
      </c>
      <c r="G60" s="180">
        <v>5.6273148148148149E-2</v>
      </c>
      <c r="H60" s="180">
        <v>8.4143518518518517E-3</v>
      </c>
      <c r="I60" s="180">
        <v>1.1458333333333333E-3</v>
      </c>
      <c r="J60" s="180">
        <v>2.9097222222222222E-2</v>
      </c>
      <c r="K60" s="180">
        <v>3.4722222222222224E-4</v>
      </c>
      <c r="L60" s="180">
        <v>1.7256944444444446E-2</v>
      </c>
    </row>
    <row r="61" spans="1:31">
      <c r="A61" s="178">
        <v>58</v>
      </c>
      <c r="B61" s="178">
        <v>183</v>
      </c>
      <c r="C61" s="178" t="s">
        <v>1607</v>
      </c>
      <c r="D61" s="178" t="s">
        <v>1393</v>
      </c>
      <c r="E61" s="178" t="s">
        <v>1580</v>
      </c>
      <c r="F61" s="178">
        <v>3</v>
      </c>
      <c r="G61" s="179">
        <v>5.6446759259259259E-2</v>
      </c>
      <c r="H61" s="180">
        <v>1.1990740740740739E-2</v>
      </c>
      <c r="I61" s="180">
        <v>1.3888888888888889E-3</v>
      </c>
      <c r="J61" s="180">
        <v>2.5787037037037039E-2</v>
      </c>
      <c r="K61" s="180">
        <v>1.2962962962962963E-3</v>
      </c>
      <c r="L61" s="180">
        <v>1.5960648148148151E-2</v>
      </c>
      <c r="M61" s="178" t="s">
        <v>53</v>
      </c>
      <c r="AD61" s="175">
        <v>100</v>
      </c>
    </row>
    <row r="62" spans="1:31">
      <c r="A62" s="175">
        <v>59</v>
      </c>
      <c r="B62" s="175">
        <v>135</v>
      </c>
      <c r="C62" s="175" t="s">
        <v>1608</v>
      </c>
      <c r="E62" s="175" t="s">
        <v>1606</v>
      </c>
      <c r="F62" s="175">
        <v>2</v>
      </c>
      <c r="G62" s="180">
        <v>5.6921296296296296E-2</v>
      </c>
      <c r="H62" s="180">
        <v>8.4259259259259253E-3</v>
      </c>
      <c r="I62" s="180">
        <v>8.3333333333333339E-4</v>
      </c>
      <c r="J62" s="180">
        <v>2.9479166666666667E-2</v>
      </c>
      <c r="K62" s="180">
        <v>2.5462962962962961E-4</v>
      </c>
      <c r="L62" s="180">
        <v>1.7905092592592594E-2</v>
      </c>
    </row>
    <row r="63" spans="1:31">
      <c r="A63" s="175">
        <v>60</v>
      </c>
      <c r="B63" s="175">
        <v>9</v>
      </c>
      <c r="C63" s="175" t="s">
        <v>1609</v>
      </c>
      <c r="E63" s="175" t="s">
        <v>1551</v>
      </c>
      <c r="F63" s="175">
        <v>7</v>
      </c>
      <c r="G63" s="180">
        <v>5.693287037037037E-2</v>
      </c>
      <c r="H63" s="180">
        <v>1.1631944444444445E-2</v>
      </c>
      <c r="I63" s="180">
        <v>1.1226851851851851E-3</v>
      </c>
      <c r="J63" s="180">
        <v>2.7025462962962959E-2</v>
      </c>
      <c r="K63" s="180">
        <v>8.564814814814815E-4</v>
      </c>
      <c r="L63" s="180">
        <v>1.6273148148148148E-2</v>
      </c>
    </row>
    <row r="64" spans="1:31">
      <c r="A64" s="175">
        <v>61</v>
      </c>
      <c r="B64" s="175">
        <v>127</v>
      </c>
      <c r="C64" s="175" t="s">
        <v>1610</v>
      </c>
      <c r="E64" s="175" t="s">
        <v>1549</v>
      </c>
      <c r="F64" s="175">
        <v>4</v>
      </c>
      <c r="G64" s="180">
        <v>5.6944444444444443E-2</v>
      </c>
      <c r="H64" s="180">
        <v>1.1875000000000002E-2</v>
      </c>
      <c r="I64" s="180">
        <v>1.3773148148148147E-3</v>
      </c>
      <c r="J64" s="180">
        <v>2.5381944444444443E-2</v>
      </c>
      <c r="K64" s="180">
        <v>6.5972222222222213E-4</v>
      </c>
      <c r="L64" s="180">
        <v>1.7627314814814814E-2</v>
      </c>
    </row>
    <row r="65" spans="1:17">
      <c r="A65" s="175">
        <v>62</v>
      </c>
      <c r="B65" s="175">
        <v>103</v>
      </c>
      <c r="C65" s="175" t="s">
        <v>1611</v>
      </c>
      <c r="E65" s="175" t="s">
        <v>1612</v>
      </c>
      <c r="F65" s="175">
        <v>1</v>
      </c>
      <c r="G65" s="180">
        <v>5.6990740740740738E-2</v>
      </c>
      <c r="H65" s="180">
        <v>1.3229166666666667E-2</v>
      </c>
      <c r="I65" s="180">
        <v>1.4351851851851854E-3</v>
      </c>
      <c r="J65" s="180">
        <v>2.8784722222222225E-2</v>
      </c>
      <c r="K65" s="180">
        <v>5.7870370370370378E-4</v>
      </c>
      <c r="L65" s="180">
        <v>1.2951388888888887E-2</v>
      </c>
    </row>
    <row r="66" spans="1:17">
      <c r="A66" s="178">
        <v>63</v>
      </c>
      <c r="B66" s="178">
        <v>168</v>
      </c>
      <c r="C66" s="178" t="s">
        <v>1613</v>
      </c>
      <c r="D66" s="178" t="s">
        <v>1393</v>
      </c>
      <c r="E66" s="178" t="s">
        <v>1564</v>
      </c>
      <c r="F66" s="178">
        <v>11</v>
      </c>
      <c r="G66" s="179">
        <v>5.7013888888888892E-2</v>
      </c>
      <c r="H66" s="180">
        <v>1.0034722222222221E-2</v>
      </c>
      <c r="I66" s="180">
        <v>9.0277777777777784E-4</v>
      </c>
      <c r="J66" s="180">
        <v>2.7395833333333338E-2</v>
      </c>
      <c r="K66" s="180">
        <v>7.175925925925927E-4</v>
      </c>
      <c r="L66" s="180">
        <v>1.7939814814814815E-2</v>
      </c>
      <c r="M66" s="178" t="s">
        <v>53</v>
      </c>
      <c r="O66" s="175">
        <v>92</v>
      </c>
    </row>
    <row r="67" spans="1:17">
      <c r="A67" s="175">
        <v>64</v>
      </c>
      <c r="B67" s="175">
        <v>140</v>
      </c>
      <c r="C67" s="175" t="s">
        <v>1614</v>
      </c>
      <c r="E67" s="175" t="s">
        <v>1541</v>
      </c>
      <c r="F67" s="175">
        <v>8</v>
      </c>
      <c r="G67" s="180">
        <v>5.7060185185185186E-2</v>
      </c>
      <c r="H67" s="180">
        <v>1.0671296296296297E-2</v>
      </c>
      <c r="I67" s="180">
        <v>6.3657407407407402E-4</v>
      </c>
      <c r="J67" s="180">
        <v>2.9594907407407407E-2</v>
      </c>
      <c r="K67" s="180">
        <v>7.6388888888888893E-4</v>
      </c>
      <c r="L67" s="180">
        <v>1.5370370370370369E-2</v>
      </c>
    </row>
    <row r="68" spans="1:17">
      <c r="A68" s="178">
        <v>65</v>
      </c>
      <c r="B68" s="178">
        <v>191</v>
      </c>
      <c r="C68" s="178" t="s">
        <v>1615</v>
      </c>
      <c r="D68" s="178" t="s">
        <v>1393</v>
      </c>
      <c r="E68" s="178" t="s">
        <v>1544</v>
      </c>
      <c r="F68" s="178">
        <v>3</v>
      </c>
      <c r="G68" s="179">
        <v>5.785879629629629E-2</v>
      </c>
      <c r="H68" s="180">
        <v>8.8078703703703704E-3</v>
      </c>
      <c r="I68" s="180">
        <v>1.0185185185185186E-3</v>
      </c>
      <c r="J68" s="180">
        <v>2.7916666666666669E-2</v>
      </c>
      <c r="K68" s="180">
        <v>4.9768518518518521E-4</v>
      </c>
      <c r="L68" s="180">
        <v>1.9594907407407405E-2</v>
      </c>
      <c r="M68" s="178" t="s">
        <v>53</v>
      </c>
      <c r="P68" s="175">
        <v>98</v>
      </c>
    </row>
    <row r="69" spans="1:17">
      <c r="A69" s="178">
        <v>66</v>
      </c>
      <c r="B69" s="178">
        <v>192</v>
      </c>
      <c r="C69" s="178" t="s">
        <v>1616</v>
      </c>
      <c r="D69" s="178" t="s">
        <v>1393</v>
      </c>
      <c r="E69" s="178" t="s">
        <v>1571</v>
      </c>
      <c r="F69" s="178">
        <v>3</v>
      </c>
      <c r="G69" s="179">
        <v>5.8703703703703702E-2</v>
      </c>
      <c r="H69" s="180">
        <v>1.1307870370370371E-2</v>
      </c>
      <c r="I69" s="180">
        <v>6.018518518518519E-4</v>
      </c>
      <c r="J69" s="180">
        <v>2.8622685185185185E-2</v>
      </c>
      <c r="K69" s="180">
        <v>4.2824074074074075E-4</v>
      </c>
      <c r="L69" s="180">
        <v>1.7719907407407406E-2</v>
      </c>
      <c r="M69" s="178" t="s">
        <v>53</v>
      </c>
      <c r="Q69" s="175">
        <v>98</v>
      </c>
    </row>
    <row r="70" spans="1:17">
      <c r="A70" s="178">
        <v>67</v>
      </c>
      <c r="B70" s="178">
        <v>203</v>
      </c>
      <c r="C70" s="178" t="s">
        <v>1617</v>
      </c>
      <c r="D70" s="178" t="s">
        <v>1393</v>
      </c>
      <c r="E70" s="178" t="s">
        <v>1564</v>
      </c>
      <c r="F70" s="178">
        <v>12</v>
      </c>
      <c r="G70" s="179">
        <v>5.8877314814814813E-2</v>
      </c>
      <c r="H70" s="180">
        <v>9.3287037037037036E-3</v>
      </c>
      <c r="I70" s="180">
        <v>9.7222222222222209E-4</v>
      </c>
      <c r="J70" s="180">
        <v>3.1053240740740742E-2</v>
      </c>
      <c r="K70" s="180">
        <v>9.1435185185185185E-4</v>
      </c>
      <c r="L70" s="180">
        <v>1.6574074074074074E-2</v>
      </c>
      <c r="M70" s="178" t="s">
        <v>53</v>
      </c>
      <c r="O70" s="175">
        <v>91</v>
      </c>
    </row>
    <row r="71" spans="1:17">
      <c r="A71" s="175">
        <v>68</v>
      </c>
      <c r="B71" s="175">
        <v>151</v>
      </c>
      <c r="C71" s="175" t="s">
        <v>1618</v>
      </c>
      <c r="E71" s="175" t="s">
        <v>1541</v>
      </c>
      <c r="F71" s="175">
        <v>9</v>
      </c>
      <c r="G71" s="180">
        <v>5.9062499999999997E-2</v>
      </c>
      <c r="H71" s="180">
        <v>1.1446759259259261E-2</v>
      </c>
      <c r="I71" s="180">
        <v>8.2175925925925917E-4</v>
      </c>
      <c r="J71" s="180">
        <v>2.9108796296296296E-2</v>
      </c>
      <c r="K71" s="180">
        <v>3.3564814814814812E-4</v>
      </c>
      <c r="L71" s="180">
        <v>1.7337962962962961E-2</v>
      </c>
    </row>
    <row r="72" spans="1:17">
      <c r="A72" s="175">
        <v>69</v>
      </c>
      <c r="B72" s="175">
        <v>144</v>
      </c>
      <c r="C72" s="175" t="s">
        <v>1619</v>
      </c>
      <c r="E72" s="175" t="s">
        <v>1620</v>
      </c>
      <c r="F72" s="175">
        <v>1</v>
      </c>
      <c r="G72" s="180">
        <v>5.9548611111111115E-2</v>
      </c>
      <c r="H72" s="180">
        <v>9.5833333333333343E-3</v>
      </c>
      <c r="I72" s="180">
        <v>6.8287037037037025E-4</v>
      </c>
      <c r="J72" s="180">
        <v>2.9976851851851852E-2</v>
      </c>
      <c r="K72" s="180">
        <v>1.8518518518518518E-4</v>
      </c>
      <c r="L72" s="180">
        <v>1.909722222222222E-2</v>
      </c>
    </row>
    <row r="73" spans="1:17">
      <c r="A73" s="175">
        <v>70</v>
      </c>
      <c r="B73" s="175">
        <v>212</v>
      </c>
      <c r="C73" s="175" t="s">
        <v>1621</v>
      </c>
      <c r="D73" s="175" t="s">
        <v>1622</v>
      </c>
      <c r="E73" s="175" t="s">
        <v>1564</v>
      </c>
      <c r="F73" s="175">
        <v>13</v>
      </c>
      <c r="G73" s="180">
        <v>6.0011574074074071E-2</v>
      </c>
      <c r="H73" s="180">
        <v>1.0173611111111111E-2</v>
      </c>
      <c r="I73" s="180">
        <v>1.0300925925925926E-3</v>
      </c>
      <c r="J73" s="180">
        <v>3.0081018518518521E-2</v>
      </c>
      <c r="K73" s="180">
        <v>3.0092592592592595E-4</v>
      </c>
      <c r="L73" s="180">
        <v>1.8391203703703705E-2</v>
      </c>
    </row>
    <row r="74" spans="1:17">
      <c r="A74" s="175">
        <v>71</v>
      </c>
      <c r="B74" s="175">
        <v>213</v>
      </c>
      <c r="C74" s="175" t="s">
        <v>1623</v>
      </c>
      <c r="D74" s="175" t="s">
        <v>1622</v>
      </c>
      <c r="E74" s="175" t="s">
        <v>1539</v>
      </c>
      <c r="F74" s="175">
        <v>10</v>
      </c>
      <c r="G74" s="180">
        <v>6.0023148148148152E-2</v>
      </c>
      <c r="H74" s="180">
        <v>1.0162037037037037E-2</v>
      </c>
      <c r="I74" s="180">
        <v>1.0069444444444444E-3</v>
      </c>
      <c r="J74" s="180">
        <v>3.0104166666666668E-2</v>
      </c>
      <c r="K74" s="180">
        <v>2.7777777777777778E-4</v>
      </c>
      <c r="L74" s="180">
        <v>1.8425925925925925E-2</v>
      </c>
    </row>
    <row r="75" spans="1:17">
      <c r="A75" s="175">
        <v>72</v>
      </c>
      <c r="B75" s="175">
        <v>139</v>
      </c>
      <c r="C75" s="175" t="s">
        <v>1624</v>
      </c>
      <c r="E75" s="175" t="s">
        <v>1544</v>
      </c>
      <c r="F75" s="175">
        <v>4</v>
      </c>
      <c r="G75" s="180">
        <v>6.0277777777777784E-2</v>
      </c>
      <c r="H75" s="180">
        <v>1.1481481481481483E-2</v>
      </c>
      <c r="I75" s="180">
        <v>9.1435185185185185E-4</v>
      </c>
      <c r="J75" s="180">
        <v>2.9629629629629627E-2</v>
      </c>
      <c r="K75" s="180">
        <v>1.8518518518518518E-4</v>
      </c>
      <c r="L75" s="180">
        <v>1.8043981481481484E-2</v>
      </c>
    </row>
    <row r="76" spans="1:17">
      <c r="A76" s="175">
        <v>73</v>
      </c>
      <c r="B76" s="175">
        <v>153</v>
      </c>
      <c r="C76" s="175" t="s">
        <v>1625</v>
      </c>
      <c r="E76" s="175" t="s">
        <v>1589</v>
      </c>
      <c r="F76" s="175">
        <v>2</v>
      </c>
      <c r="G76" s="180">
        <v>6.0810185185185182E-2</v>
      </c>
      <c r="H76" s="180">
        <v>9.618055555555555E-3</v>
      </c>
      <c r="I76" s="180">
        <v>6.2500000000000001E-4</v>
      </c>
      <c r="J76" s="180">
        <v>3.1099537037037037E-2</v>
      </c>
      <c r="K76" s="180">
        <v>4.0509259259259258E-4</v>
      </c>
      <c r="L76" s="180">
        <v>1.9050925925925926E-2</v>
      </c>
    </row>
    <row r="77" spans="1:17">
      <c r="A77" s="175">
        <v>74</v>
      </c>
      <c r="B77" s="175">
        <v>150</v>
      </c>
      <c r="C77" s="175" t="s">
        <v>1626</v>
      </c>
      <c r="E77" s="175" t="s">
        <v>1541</v>
      </c>
      <c r="F77" s="175">
        <v>10</v>
      </c>
      <c r="G77" s="180">
        <v>6.1018518518518521E-2</v>
      </c>
      <c r="H77" s="180">
        <v>8.9351851851851866E-3</v>
      </c>
      <c r="I77" s="180">
        <v>1.8171296296296297E-3</v>
      </c>
      <c r="J77" s="180">
        <v>3.1354166666666662E-2</v>
      </c>
      <c r="K77" s="180">
        <v>8.9120370370370362E-4</v>
      </c>
      <c r="L77" s="180">
        <v>1.7997685185185186E-2</v>
      </c>
    </row>
    <row r="78" spans="1:17">
      <c r="A78" s="175">
        <v>75</v>
      </c>
      <c r="B78" s="175">
        <v>152</v>
      </c>
      <c r="C78" s="175" t="s">
        <v>1627</v>
      </c>
      <c r="E78" s="175" t="s">
        <v>1564</v>
      </c>
      <c r="F78" s="175">
        <v>14</v>
      </c>
      <c r="G78" s="180">
        <v>6.1145833333333337E-2</v>
      </c>
      <c r="H78" s="180">
        <v>1.1504629629629629E-2</v>
      </c>
      <c r="I78" s="180">
        <v>1.8055555555555557E-3</v>
      </c>
      <c r="J78" s="180">
        <v>2.9120370370370366E-2</v>
      </c>
      <c r="K78" s="180">
        <v>9.0277777777777784E-4</v>
      </c>
      <c r="L78" s="180">
        <v>1.7789351851851851E-2</v>
      </c>
    </row>
    <row r="79" spans="1:17">
      <c r="A79" s="175">
        <v>76</v>
      </c>
      <c r="B79" s="175">
        <v>134</v>
      </c>
      <c r="C79" s="175" t="s">
        <v>1628</v>
      </c>
      <c r="E79" s="175" t="s">
        <v>1629</v>
      </c>
      <c r="F79" s="175">
        <v>1</v>
      </c>
      <c r="G79" s="180">
        <v>6.2303240740740735E-2</v>
      </c>
      <c r="H79" s="180">
        <v>8.518518518518519E-3</v>
      </c>
      <c r="I79" s="180">
        <v>1.423611111111111E-3</v>
      </c>
      <c r="J79" s="180">
        <v>3.0497685185185183E-2</v>
      </c>
      <c r="K79" s="180">
        <v>7.175925925925927E-4</v>
      </c>
      <c r="L79" s="180">
        <v>2.1145833333333332E-2</v>
      </c>
    </row>
    <row r="80" spans="1:17">
      <c r="A80" s="175">
        <v>77</v>
      </c>
      <c r="B80" s="175">
        <v>100</v>
      </c>
      <c r="C80" s="175" t="s">
        <v>1630</v>
      </c>
      <c r="E80" s="175" t="s">
        <v>1558</v>
      </c>
      <c r="F80" s="175">
        <v>2</v>
      </c>
      <c r="G80" s="180">
        <v>6.2847222222222221E-2</v>
      </c>
      <c r="H80" s="180">
        <v>1.2430555555555554E-2</v>
      </c>
      <c r="I80" s="180">
        <v>9.1435185185185185E-4</v>
      </c>
      <c r="J80" s="180">
        <v>2.9120370370370366E-2</v>
      </c>
      <c r="K80" s="180">
        <v>9.1435185185185185E-4</v>
      </c>
      <c r="L80" s="180">
        <v>1.9444444444444445E-2</v>
      </c>
    </row>
    <row r="81" spans="1:15">
      <c r="A81" s="175">
        <v>78</v>
      </c>
      <c r="B81" s="175">
        <v>133</v>
      </c>
      <c r="C81" s="175" t="s">
        <v>1631</v>
      </c>
      <c r="E81" s="175" t="s">
        <v>1562</v>
      </c>
      <c r="F81" s="175">
        <v>6</v>
      </c>
      <c r="G81" s="180">
        <v>6.293981481481481E-2</v>
      </c>
      <c r="H81" s="180">
        <v>1.0902777777777777E-2</v>
      </c>
      <c r="I81" s="180">
        <v>1.7013888888888892E-3</v>
      </c>
      <c r="J81" s="180">
        <v>3.0497685185185183E-2</v>
      </c>
      <c r="K81" s="180">
        <v>8.7962962962962962E-4</v>
      </c>
      <c r="L81" s="180">
        <v>1.894675925925926E-2</v>
      </c>
    </row>
    <row r="82" spans="1:15">
      <c r="A82" s="175">
        <v>79</v>
      </c>
      <c r="B82" s="175">
        <v>106</v>
      </c>
      <c r="C82" s="175" t="s">
        <v>1632</v>
      </c>
      <c r="E82" s="175" t="s">
        <v>1620</v>
      </c>
      <c r="F82" s="175">
        <v>2</v>
      </c>
      <c r="G82" s="180">
        <v>6.400462962962962E-2</v>
      </c>
      <c r="H82" s="180">
        <v>1.2187500000000002E-2</v>
      </c>
      <c r="I82" s="180">
        <v>1.3194444444444443E-3</v>
      </c>
      <c r="J82" s="180">
        <v>3.0740740740740739E-2</v>
      </c>
      <c r="K82" s="180">
        <v>8.1018518518518516E-4</v>
      </c>
      <c r="L82" s="180">
        <v>1.892361111111111E-2</v>
      </c>
    </row>
    <row r="83" spans="1:15">
      <c r="A83" s="175">
        <v>80</v>
      </c>
      <c r="B83" s="175">
        <v>147</v>
      </c>
      <c r="C83" s="175" t="s">
        <v>1633</v>
      </c>
      <c r="E83" s="175" t="s">
        <v>1580</v>
      </c>
      <c r="F83" s="175">
        <v>4</v>
      </c>
      <c r="G83" s="180">
        <v>6.4849537037037039E-2</v>
      </c>
      <c r="H83" s="180">
        <v>9.6990740740740735E-3</v>
      </c>
      <c r="I83" s="180">
        <v>1.5509259259259261E-3</v>
      </c>
      <c r="J83" s="180">
        <v>3.1539351851851853E-2</v>
      </c>
      <c r="K83" s="180">
        <v>3.0092592592592595E-4</v>
      </c>
      <c r="L83" s="180">
        <v>2.1747685185185186E-2</v>
      </c>
    </row>
    <row r="84" spans="1:15">
      <c r="A84" s="175">
        <v>81</v>
      </c>
      <c r="B84" s="175">
        <v>161</v>
      </c>
      <c r="C84" s="175" t="s">
        <v>1634</v>
      </c>
      <c r="E84" s="175" t="s">
        <v>1544</v>
      </c>
      <c r="F84" s="175">
        <v>5</v>
      </c>
      <c r="G84" s="180">
        <v>6.4849537037037039E-2</v>
      </c>
      <c r="H84" s="180">
        <v>9.6412037037037039E-3</v>
      </c>
      <c r="I84" s="180">
        <v>9.8379629629629642E-4</v>
      </c>
      <c r="J84" s="180">
        <v>3.5844907407407409E-2</v>
      </c>
      <c r="K84" s="180">
        <v>4.2824074074074075E-4</v>
      </c>
      <c r="L84" s="180">
        <v>1.7939814814814815E-2</v>
      </c>
    </row>
    <row r="85" spans="1:15">
      <c r="A85" s="175">
        <v>82</v>
      </c>
      <c r="B85" s="175">
        <v>101</v>
      </c>
      <c r="C85" s="175" t="s">
        <v>1635</v>
      </c>
      <c r="E85" s="175" t="s">
        <v>1636</v>
      </c>
      <c r="F85" s="175">
        <v>1</v>
      </c>
      <c r="G85" s="180">
        <v>6.5995370370370371E-2</v>
      </c>
      <c r="H85" s="180">
        <v>1.1817129629629629E-2</v>
      </c>
      <c r="I85" s="180">
        <v>2.0717592592592593E-3</v>
      </c>
      <c r="J85" s="180">
        <v>3.2256944444444442E-2</v>
      </c>
      <c r="K85" s="180">
        <v>5.5555555555555556E-4</v>
      </c>
      <c r="L85" s="180">
        <v>1.9270833333333334E-2</v>
      </c>
    </row>
    <row r="86" spans="1:15">
      <c r="A86" s="175">
        <v>83</v>
      </c>
      <c r="B86" s="175">
        <v>131</v>
      </c>
      <c r="C86" s="175" t="s">
        <v>1637</v>
      </c>
      <c r="E86" s="175" t="s">
        <v>1580</v>
      </c>
      <c r="F86" s="175">
        <v>5</v>
      </c>
      <c r="G86" s="180">
        <v>6.6574074074074077E-2</v>
      </c>
      <c r="H86" s="180">
        <v>1.5613425925925926E-2</v>
      </c>
      <c r="I86" s="180">
        <v>1.689814814814815E-3</v>
      </c>
      <c r="J86" s="180">
        <v>2.9259259259259259E-2</v>
      </c>
      <c r="K86" s="180">
        <v>4.8611111111111104E-4</v>
      </c>
      <c r="L86" s="180">
        <v>1.9490740740740743E-2</v>
      </c>
    </row>
    <row r="87" spans="1:15">
      <c r="A87" s="175">
        <v>84</v>
      </c>
      <c r="B87" s="175">
        <v>162</v>
      </c>
      <c r="C87" s="175" t="s">
        <v>1638</v>
      </c>
      <c r="E87" s="175" t="s">
        <v>1639</v>
      </c>
      <c r="F87" s="175">
        <v>1</v>
      </c>
      <c r="G87" s="180">
        <v>6.6944444444444445E-2</v>
      </c>
      <c r="H87" s="180">
        <v>1.7511574074074072E-2</v>
      </c>
      <c r="I87" s="180">
        <v>1.8865740740740742E-3</v>
      </c>
      <c r="J87" s="180">
        <v>2.8483796296296295E-2</v>
      </c>
      <c r="K87" s="180">
        <v>7.9861111111111105E-4</v>
      </c>
      <c r="L87" s="180">
        <v>1.8240740740740741E-2</v>
      </c>
    </row>
    <row r="88" spans="1:15">
      <c r="A88" s="175">
        <v>85</v>
      </c>
      <c r="B88" s="175">
        <v>117</v>
      </c>
      <c r="C88" s="175" t="s">
        <v>1640</v>
      </c>
      <c r="E88" s="175" t="s">
        <v>1551</v>
      </c>
      <c r="F88" s="175">
        <v>8</v>
      </c>
      <c r="G88" s="180">
        <v>6.7337962962962961E-2</v>
      </c>
      <c r="H88" s="180">
        <v>1.6099537037037037E-2</v>
      </c>
      <c r="I88" s="180">
        <v>1.7708333333333332E-3</v>
      </c>
      <c r="J88" s="180">
        <v>3.1678240740740743E-2</v>
      </c>
      <c r="K88" s="180">
        <v>3.4722222222222224E-4</v>
      </c>
      <c r="L88" s="180">
        <v>1.741898148148148E-2</v>
      </c>
    </row>
    <row r="89" spans="1:15">
      <c r="A89" s="175">
        <v>86</v>
      </c>
      <c r="B89" s="175">
        <v>111</v>
      </c>
      <c r="C89" s="175" t="s">
        <v>1641</v>
      </c>
      <c r="E89" s="175" t="s">
        <v>1544</v>
      </c>
      <c r="F89" s="175">
        <v>6</v>
      </c>
      <c r="G89" s="180">
        <v>6.8888888888888888E-2</v>
      </c>
      <c r="H89" s="180">
        <v>1.1967592592592592E-2</v>
      </c>
      <c r="I89" s="180">
        <v>1.3773148148148147E-3</v>
      </c>
      <c r="J89" s="180">
        <v>3.3171296296296296E-2</v>
      </c>
      <c r="K89" s="180">
        <v>4.8611111111111104E-4</v>
      </c>
      <c r="L89" s="180">
        <v>2.1851851851851848E-2</v>
      </c>
    </row>
    <row r="90" spans="1:15">
      <c r="A90" s="175">
        <v>87</v>
      </c>
      <c r="B90" s="175">
        <v>126</v>
      </c>
      <c r="C90" s="175" t="s">
        <v>1642</v>
      </c>
      <c r="E90" s="175" t="s">
        <v>1558</v>
      </c>
      <c r="F90" s="175">
        <v>3</v>
      </c>
      <c r="G90" s="180">
        <v>6.8900462962962969E-2</v>
      </c>
      <c r="H90" s="180">
        <v>1.1412037037037038E-2</v>
      </c>
      <c r="I90" s="180">
        <v>1.4814814814814814E-3</v>
      </c>
      <c r="J90" s="180">
        <v>3.3657407407407407E-2</v>
      </c>
      <c r="K90" s="180">
        <v>6.3657407407407402E-4</v>
      </c>
      <c r="L90" s="180">
        <v>2.1689814814814815E-2</v>
      </c>
    </row>
    <row r="91" spans="1:15">
      <c r="A91" s="175">
        <v>88</v>
      </c>
      <c r="B91" s="175">
        <v>121</v>
      </c>
      <c r="C91" s="175" t="s">
        <v>1643</v>
      </c>
      <c r="E91" s="175" t="s">
        <v>1564</v>
      </c>
      <c r="F91" s="175">
        <v>15</v>
      </c>
      <c r="G91" s="180">
        <v>6.895833333333333E-2</v>
      </c>
      <c r="H91" s="180">
        <v>1.5555555555555553E-2</v>
      </c>
      <c r="I91" s="180">
        <v>1.0185185185185186E-3</v>
      </c>
      <c r="J91" s="180">
        <v>3.108796296296296E-2</v>
      </c>
      <c r="K91" s="180">
        <v>7.9861111111111105E-4</v>
      </c>
      <c r="L91" s="180">
        <v>2.0474537037037038E-2</v>
      </c>
    </row>
    <row r="92" spans="1:15">
      <c r="A92" s="175">
        <v>89</v>
      </c>
      <c r="B92" s="175">
        <v>132</v>
      </c>
      <c r="C92" s="175" t="s">
        <v>1644</v>
      </c>
      <c r="E92" s="175" t="s">
        <v>1636</v>
      </c>
      <c r="F92" s="175">
        <v>2</v>
      </c>
      <c r="G92" s="180">
        <v>6.987268518518519E-2</v>
      </c>
      <c r="H92" s="180">
        <v>1.6435185185185188E-2</v>
      </c>
      <c r="I92" s="180">
        <v>1.2152777777777778E-3</v>
      </c>
      <c r="J92" s="180">
        <v>2.9363425925925921E-2</v>
      </c>
      <c r="K92" s="180">
        <v>7.407407407407407E-4</v>
      </c>
      <c r="L92" s="180">
        <v>2.2083333333333333E-2</v>
      </c>
    </row>
    <row r="93" spans="1:15">
      <c r="A93" s="175">
        <v>90</v>
      </c>
      <c r="B93" s="175">
        <v>158</v>
      </c>
      <c r="C93" s="175" t="s">
        <v>1645</v>
      </c>
      <c r="E93" s="175" t="s">
        <v>1558</v>
      </c>
      <c r="F93" s="175">
        <v>4</v>
      </c>
      <c r="G93" s="180">
        <v>7.0057870370370368E-2</v>
      </c>
      <c r="H93" s="180">
        <v>1.3587962962962963E-2</v>
      </c>
      <c r="I93" s="180">
        <v>1.689814814814815E-3</v>
      </c>
      <c r="J93" s="180">
        <v>3.0995370370370371E-2</v>
      </c>
      <c r="K93" s="180">
        <v>1.1342592592592591E-3</v>
      </c>
      <c r="L93" s="180">
        <v>2.2638888888888889E-2</v>
      </c>
    </row>
    <row r="94" spans="1:15">
      <c r="A94" s="178">
        <v>91</v>
      </c>
      <c r="B94" s="178">
        <v>200</v>
      </c>
      <c r="C94" s="178" t="s">
        <v>1646</v>
      </c>
      <c r="D94" s="178" t="s">
        <v>1393</v>
      </c>
      <c r="E94" s="178" t="s">
        <v>1564</v>
      </c>
      <c r="F94" s="178">
        <v>16</v>
      </c>
      <c r="G94" s="179">
        <v>7.0208333333333331E-2</v>
      </c>
      <c r="H94" s="180">
        <v>1.300925925925926E-2</v>
      </c>
      <c r="I94" s="180">
        <v>1.3425925925925925E-3</v>
      </c>
      <c r="J94" s="180">
        <v>3.5428240740740739E-2</v>
      </c>
      <c r="K94" s="180">
        <v>6.4814814814814813E-4</v>
      </c>
      <c r="L94" s="180">
        <v>1.9756944444444445E-2</v>
      </c>
      <c r="M94" s="178" t="s">
        <v>53</v>
      </c>
      <c r="O94" s="175">
        <v>90</v>
      </c>
    </row>
    <row r="95" spans="1:15">
      <c r="A95" s="175">
        <v>92</v>
      </c>
      <c r="B95" s="175">
        <v>120</v>
      </c>
      <c r="C95" s="175" t="s">
        <v>1647</v>
      </c>
      <c r="E95" s="175" t="s">
        <v>1539</v>
      </c>
      <c r="F95" s="175">
        <v>11</v>
      </c>
      <c r="G95" s="180">
        <v>7.1157407407407405E-2</v>
      </c>
      <c r="H95" s="180">
        <v>1.3819444444444445E-2</v>
      </c>
      <c r="I95" s="180">
        <v>1.9675925925925928E-3</v>
      </c>
      <c r="J95" s="180">
        <v>3.1574074074074074E-2</v>
      </c>
      <c r="K95" s="180">
        <v>3.4722222222222224E-4</v>
      </c>
      <c r="L95" s="180">
        <v>2.342592592592593E-2</v>
      </c>
    </row>
    <row r="96" spans="1:15">
      <c r="A96" s="175">
        <v>93</v>
      </c>
      <c r="B96" s="175">
        <v>130</v>
      </c>
      <c r="C96" s="175" t="s">
        <v>1648</v>
      </c>
      <c r="E96" s="175" t="s">
        <v>1580</v>
      </c>
      <c r="F96" s="175">
        <v>6</v>
      </c>
      <c r="G96" s="180">
        <v>7.1608796296296295E-2</v>
      </c>
      <c r="H96" s="180">
        <v>1.7164351851851851E-2</v>
      </c>
      <c r="I96" s="180">
        <v>9.3750000000000007E-4</v>
      </c>
      <c r="J96" s="180">
        <v>3.0902777777777779E-2</v>
      </c>
      <c r="K96" s="180">
        <v>8.1018518518518516E-4</v>
      </c>
      <c r="L96" s="180">
        <v>2.1770833333333336E-2</v>
      </c>
    </row>
    <row r="97" spans="1:12">
      <c r="A97" s="175">
        <v>94</v>
      </c>
      <c r="B97" s="175">
        <v>115</v>
      </c>
      <c r="C97" s="175" t="s">
        <v>1649</v>
      </c>
      <c r="E97" s="175" t="s">
        <v>1564</v>
      </c>
      <c r="F97" s="175">
        <v>17</v>
      </c>
      <c r="G97" s="180">
        <v>7.2175925925925921E-2</v>
      </c>
      <c r="H97" s="180">
        <v>1.0532407407407407E-2</v>
      </c>
      <c r="I97" s="180">
        <v>9.8379629629629642E-4</v>
      </c>
      <c r="J97" s="180">
        <v>3.7083333333333336E-2</v>
      </c>
      <c r="K97" s="180">
        <v>4.2824074074074075E-4</v>
      </c>
      <c r="L97" s="180">
        <v>2.3124999999999996E-2</v>
      </c>
    </row>
    <row r="98" spans="1:12">
      <c r="A98" s="175">
        <v>95</v>
      </c>
      <c r="B98" s="175">
        <v>104</v>
      </c>
      <c r="C98" s="175" t="s">
        <v>1650</v>
      </c>
      <c r="E98" s="175" t="s">
        <v>1589</v>
      </c>
      <c r="F98" s="175">
        <v>3</v>
      </c>
      <c r="G98" s="180">
        <v>7.2847222222222216E-2</v>
      </c>
      <c r="H98" s="180">
        <v>1.5104166666666667E-2</v>
      </c>
      <c r="I98" s="180">
        <v>1.3078703703703705E-3</v>
      </c>
      <c r="J98" s="180">
        <v>3.4432870370370371E-2</v>
      </c>
      <c r="K98" s="180">
        <v>5.2083333333333333E-4</v>
      </c>
      <c r="L98" s="180">
        <v>2.1458333333333333E-2</v>
      </c>
    </row>
    <row r="99" spans="1:12">
      <c r="A99" s="175">
        <v>96</v>
      </c>
      <c r="B99" s="175">
        <v>209</v>
      </c>
      <c r="C99" s="175" t="s">
        <v>1651</v>
      </c>
      <c r="D99" s="175" t="s">
        <v>1652</v>
      </c>
      <c r="E99" s="175" t="s">
        <v>1551</v>
      </c>
      <c r="F99" s="175">
        <v>9</v>
      </c>
      <c r="G99" s="180">
        <v>8.8865740740740731E-2</v>
      </c>
      <c r="H99" s="180">
        <v>1.8761574074074073E-2</v>
      </c>
      <c r="I99" s="180">
        <v>1.6782407407407406E-3</v>
      </c>
      <c r="J99" s="180">
        <v>4.3171296296296298E-2</v>
      </c>
      <c r="K99" s="180">
        <v>8.449074074074075E-4</v>
      </c>
      <c r="L99" s="180">
        <v>2.4398148148148145E-2</v>
      </c>
    </row>
    <row r="100" spans="1:12">
      <c r="A100" s="175">
        <v>97</v>
      </c>
      <c r="B100" s="175">
        <v>208</v>
      </c>
      <c r="C100" s="175" t="s">
        <v>1653</v>
      </c>
      <c r="D100" s="175" t="s">
        <v>1652</v>
      </c>
      <c r="E100" s="175" t="s">
        <v>1571</v>
      </c>
      <c r="F100" s="175">
        <v>4</v>
      </c>
      <c r="G100" s="180">
        <v>8.8888888888888892E-2</v>
      </c>
      <c r="H100" s="180">
        <v>1.8749999999999999E-2</v>
      </c>
      <c r="I100" s="180">
        <v>1.5277777777777779E-3</v>
      </c>
      <c r="J100" s="180">
        <v>4.3310185185185181E-2</v>
      </c>
      <c r="K100" s="180">
        <v>8.564814814814815E-4</v>
      </c>
      <c r="L100" s="180">
        <v>2.4421296296296292E-2</v>
      </c>
    </row>
    <row r="101" spans="1:12">
      <c r="B101" s="175">
        <v>102</v>
      </c>
      <c r="C101" s="175" t="s">
        <v>1654</v>
      </c>
      <c r="E101" s="175" t="s">
        <v>1612</v>
      </c>
      <c r="F101" s="175" t="s">
        <v>1655</v>
      </c>
      <c r="G101" s="180">
        <v>1.3217592592592593E-2</v>
      </c>
      <c r="H101" s="180">
        <v>1.4467592592592594E-3</v>
      </c>
      <c r="I101" s="180">
        <v>3.5925925925925924E-2</v>
      </c>
      <c r="J101" s="180">
        <v>9.6064814814814808E-4</v>
      </c>
      <c r="K101" s="180">
        <v>5.4166666666666669E-3</v>
      </c>
    </row>
    <row r="102" spans="1:12">
      <c r="B102" s="175">
        <v>176</v>
      </c>
      <c r="C102" s="175" t="s">
        <v>1656</v>
      </c>
      <c r="D102" s="175" t="s">
        <v>1393</v>
      </c>
      <c r="E102" s="175" t="s">
        <v>1589</v>
      </c>
      <c r="F102" s="175" t="s">
        <v>1655</v>
      </c>
      <c r="G102" s="180">
        <v>8.0787037037037043E-3</v>
      </c>
      <c r="H102" s="180">
        <v>7.6388888888888893E-4</v>
      </c>
      <c r="I102" s="180">
        <v>2.1979166666666664E-2</v>
      </c>
      <c r="J102" s="180">
        <v>3.9351851851851852E-4</v>
      </c>
    </row>
    <row r="103" spans="1:12">
      <c r="B103" s="175">
        <v>125</v>
      </c>
      <c r="C103" s="175" t="s">
        <v>1657</v>
      </c>
      <c r="E103" s="175" t="s">
        <v>1639</v>
      </c>
      <c r="F103" s="175" t="s">
        <v>1386</v>
      </c>
      <c r="G103" s="180">
        <v>2.7662037037037034E-3</v>
      </c>
      <c r="H103" s="180">
        <v>6.6666666666666671E-3</v>
      </c>
      <c r="I103" s="180">
        <v>3.2395833333333332E-2</v>
      </c>
      <c r="J103" s="180">
        <v>1.7824074074074072E-3</v>
      </c>
      <c r="K103" s="180">
        <v>2.361111111111111E-2</v>
      </c>
    </row>
  </sheetData>
  <autoFilter ref="A3:AG103" xr:uid="{7044233E-CFCF-444C-BF0F-E7549BEF5D25}"/>
  <mergeCells count="3">
    <mergeCell ref="N1:AG1"/>
    <mergeCell ref="N2:W2"/>
    <mergeCell ref="X2:A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B31FA-E46E-490E-BEB9-836EAF3A7913}">
  <dimension ref="A1:AJ155"/>
  <sheetViews>
    <sheetView topLeftCell="C1" workbookViewId="0">
      <selection activeCell="O1" sqref="O1:AJ3"/>
    </sheetView>
  </sheetViews>
  <sheetFormatPr defaultColWidth="9.1796875" defaultRowHeight="12.5"/>
  <cols>
    <col min="1" max="1" width="4.7265625" style="175" customWidth="1"/>
    <col min="2" max="2" width="8.1796875" style="175" bestFit="1" customWidth="1"/>
    <col min="3" max="3" width="18.7265625" style="175" bestFit="1" customWidth="1"/>
    <col min="4" max="4" width="9.1796875" style="175"/>
    <col min="5" max="5" width="8.54296875" style="175" bestFit="1" customWidth="1"/>
    <col min="6" max="6" width="10.453125" style="175" bestFit="1" customWidth="1"/>
    <col min="7" max="7" width="7.26953125" style="175" bestFit="1" customWidth="1"/>
    <col min="8" max="8" width="7.1796875" style="175" bestFit="1" customWidth="1"/>
    <col min="9" max="9" width="7.81640625" style="175" bestFit="1" customWidth="1"/>
    <col min="10" max="10" width="25.7265625" style="175" bestFit="1" customWidth="1"/>
    <col min="11" max="13" width="0" style="175" hidden="1" customWidth="1"/>
    <col min="14" max="14" width="3.1796875" style="175" customWidth="1"/>
    <col min="15" max="33" width="3.26953125" style="175" customWidth="1"/>
    <col min="34" max="34" width="4.7265625" style="175" customWidth="1"/>
    <col min="35" max="36" width="3.26953125" style="175" customWidth="1"/>
    <col min="37" max="16384" width="9.1796875" style="175"/>
  </cols>
  <sheetData>
    <row r="1" spans="1:36">
      <c r="N1" s="189"/>
      <c r="O1" s="273" t="s">
        <v>57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</row>
    <row r="2" spans="1:36" ht="21" customHeight="1" thickBot="1">
      <c r="A2" s="109" t="s">
        <v>1701</v>
      </c>
      <c r="N2" s="190" t="s">
        <v>56</v>
      </c>
      <c r="O2" s="270" t="s">
        <v>55</v>
      </c>
      <c r="P2" s="271"/>
      <c r="Q2" s="271"/>
      <c r="R2" s="271"/>
      <c r="S2" s="271"/>
      <c r="T2" s="271"/>
      <c r="U2" s="271"/>
      <c r="V2" s="271"/>
      <c r="W2" s="271"/>
      <c r="X2" s="271"/>
      <c r="Y2" s="272"/>
      <c r="Z2" s="270" t="s">
        <v>54</v>
      </c>
      <c r="AA2" s="271"/>
      <c r="AB2" s="271"/>
      <c r="AC2" s="271"/>
      <c r="AD2" s="271"/>
      <c r="AE2" s="271"/>
      <c r="AF2" s="271"/>
      <c r="AG2" s="271"/>
      <c r="AH2" s="271"/>
      <c r="AI2" s="271"/>
      <c r="AJ2" s="272"/>
    </row>
    <row r="3" spans="1:36" ht="34.5" customHeight="1">
      <c r="A3" s="191" t="s">
        <v>669</v>
      </c>
      <c r="B3" s="192" t="s">
        <v>1507</v>
      </c>
      <c r="C3" s="193" t="s">
        <v>1506</v>
      </c>
      <c r="D3" s="192" t="s">
        <v>72</v>
      </c>
      <c r="E3" s="193" t="s">
        <v>216</v>
      </c>
      <c r="F3" s="193"/>
      <c r="G3" s="192" t="s">
        <v>1505</v>
      </c>
      <c r="H3" s="193" t="s">
        <v>217</v>
      </c>
      <c r="I3" s="192" t="s">
        <v>1504</v>
      </c>
      <c r="J3" s="193" t="s">
        <v>0</v>
      </c>
      <c r="K3" s="192" t="s">
        <v>672</v>
      </c>
      <c r="L3" s="192" t="s">
        <v>572</v>
      </c>
      <c r="M3" s="192" t="s">
        <v>52</v>
      </c>
      <c r="N3" s="190"/>
      <c r="O3" s="92" t="s">
        <v>78</v>
      </c>
      <c r="P3" s="25" t="s">
        <v>58</v>
      </c>
      <c r="Q3" s="26" t="s">
        <v>59</v>
      </c>
      <c r="R3" s="26" t="s">
        <v>60</v>
      </c>
      <c r="S3" s="26" t="s">
        <v>61</v>
      </c>
      <c r="T3" s="26" t="s">
        <v>62</v>
      </c>
      <c r="U3" s="93" t="s">
        <v>73</v>
      </c>
      <c r="V3" s="26" t="s">
        <v>63</v>
      </c>
      <c r="W3" s="29" t="s">
        <v>74</v>
      </c>
      <c r="X3" s="211" t="s">
        <v>75</v>
      </c>
      <c r="Y3" s="93" t="s">
        <v>664</v>
      </c>
      <c r="Z3" s="30" t="s">
        <v>78</v>
      </c>
      <c r="AA3" s="31" t="s">
        <v>58</v>
      </c>
      <c r="AB3" s="26" t="s">
        <v>59</v>
      </c>
      <c r="AC3" s="26" t="s">
        <v>60</v>
      </c>
      <c r="AD3" s="26" t="s">
        <v>61</v>
      </c>
      <c r="AE3" s="26" t="s">
        <v>62</v>
      </c>
      <c r="AF3" s="28" t="s">
        <v>73</v>
      </c>
      <c r="AG3" s="26" t="s">
        <v>63</v>
      </c>
      <c r="AH3" s="28" t="s">
        <v>74</v>
      </c>
      <c r="AI3" s="204" t="s">
        <v>75</v>
      </c>
      <c r="AJ3" s="205" t="s">
        <v>1867</v>
      </c>
    </row>
    <row r="4" spans="1:36" ht="14.5">
      <c r="A4" s="181">
        <v>1</v>
      </c>
      <c r="B4" s="181">
        <v>237</v>
      </c>
      <c r="C4" s="181" t="s">
        <v>1702</v>
      </c>
      <c r="D4" s="182">
        <v>2.0092592592592592E-2</v>
      </c>
      <c r="E4" s="181" t="s">
        <v>1703</v>
      </c>
      <c r="F4" t="s">
        <v>1856</v>
      </c>
      <c r="G4" s="181">
        <v>1</v>
      </c>
      <c r="H4" s="181" t="s">
        <v>688</v>
      </c>
      <c r="I4" s="181">
        <v>1</v>
      </c>
      <c r="J4" s="181" t="s">
        <v>2</v>
      </c>
      <c r="K4" s="182">
        <v>5.1273148148148146E-3</v>
      </c>
      <c r="L4" s="182">
        <v>9.2592592592592585E-4</v>
      </c>
      <c r="M4" s="182">
        <v>1.4027777777777778E-2</v>
      </c>
      <c r="N4" s="181" t="s">
        <v>53</v>
      </c>
      <c r="AC4" s="175">
        <v>100</v>
      </c>
    </row>
    <row r="5" spans="1:36" ht="14.5">
      <c r="A5" s="175">
        <v>2</v>
      </c>
      <c r="B5" s="175">
        <v>227</v>
      </c>
      <c r="C5" s="175" t="s">
        <v>1704</v>
      </c>
      <c r="D5" s="180">
        <v>2.0277777777777777E-2</v>
      </c>
      <c r="E5" s="175" t="s">
        <v>1703</v>
      </c>
      <c r="F5" t="s">
        <v>1857</v>
      </c>
      <c r="G5" s="175">
        <v>2</v>
      </c>
      <c r="H5" s="175" t="s">
        <v>688</v>
      </c>
      <c r="I5" s="175">
        <v>2</v>
      </c>
      <c r="J5" s="175" t="s">
        <v>1705</v>
      </c>
      <c r="K5" s="180">
        <v>5.4513888888888884E-3</v>
      </c>
      <c r="L5" s="180">
        <v>8.9120370370370362E-4</v>
      </c>
      <c r="M5" s="180">
        <v>1.3912037037037037E-2</v>
      </c>
      <c r="N5" s="175" t="s">
        <v>53</v>
      </c>
      <c r="AA5" s="175">
        <v>100</v>
      </c>
    </row>
    <row r="6" spans="1:36" ht="14.5">
      <c r="A6" s="178">
        <v>3</v>
      </c>
      <c r="B6" s="178">
        <v>235</v>
      </c>
      <c r="C6" s="178" t="s">
        <v>1550</v>
      </c>
      <c r="D6" s="179">
        <v>2.028935185185185E-2</v>
      </c>
      <c r="E6" s="178" t="s">
        <v>1703</v>
      </c>
      <c r="F6" t="s">
        <v>1856</v>
      </c>
      <c r="G6" s="178">
        <v>3</v>
      </c>
      <c r="H6" s="178" t="s">
        <v>688</v>
      </c>
      <c r="I6" s="178">
        <v>3</v>
      </c>
      <c r="J6" s="178" t="s">
        <v>4</v>
      </c>
      <c r="K6" s="179">
        <v>4.8842592592592592E-3</v>
      </c>
      <c r="L6" s="179">
        <v>8.9120370370370362E-4</v>
      </c>
      <c r="M6" s="179">
        <v>1.4502314814814815E-2</v>
      </c>
      <c r="N6" s="178" t="s">
        <v>53</v>
      </c>
      <c r="AC6" s="175">
        <v>99</v>
      </c>
    </row>
    <row r="7" spans="1:36" ht="14.5">
      <c r="A7" s="183">
        <v>4</v>
      </c>
      <c r="B7" s="183">
        <v>229</v>
      </c>
      <c r="C7" s="183" t="s">
        <v>1499</v>
      </c>
      <c r="D7" s="184">
        <v>2.0393518518518519E-2</v>
      </c>
      <c r="E7" s="183" t="s">
        <v>1703</v>
      </c>
      <c r="F7" t="s">
        <v>1856</v>
      </c>
      <c r="G7" s="183">
        <v>4</v>
      </c>
      <c r="H7" s="183" t="s">
        <v>688</v>
      </c>
      <c r="I7" s="183">
        <v>4</v>
      </c>
      <c r="J7" s="183" t="s">
        <v>3</v>
      </c>
      <c r="K7" s="184">
        <v>5.5324074074074069E-3</v>
      </c>
      <c r="L7" s="184">
        <v>4.6296296296296293E-4</v>
      </c>
      <c r="M7" s="184">
        <v>1.4398148148148148E-2</v>
      </c>
      <c r="N7" s="183" t="s">
        <v>53</v>
      </c>
      <c r="AC7" s="175">
        <v>98</v>
      </c>
    </row>
    <row r="8" spans="1:36" ht="14.5">
      <c r="A8" s="175">
        <v>5</v>
      </c>
      <c r="B8" s="175">
        <v>215</v>
      </c>
      <c r="C8" s="175" t="s">
        <v>1706</v>
      </c>
      <c r="D8" s="180">
        <v>2.0405092592592593E-2</v>
      </c>
      <c r="E8" s="175" t="s">
        <v>1703</v>
      </c>
      <c r="F8" t="s">
        <v>1857</v>
      </c>
      <c r="G8" s="175">
        <v>5</v>
      </c>
      <c r="H8" s="175" t="s">
        <v>688</v>
      </c>
      <c r="I8" s="175">
        <v>5</v>
      </c>
      <c r="J8" s="175" t="s">
        <v>1705</v>
      </c>
      <c r="K8" s="180">
        <v>6.0995370370370361E-3</v>
      </c>
      <c r="L8" s="180">
        <v>5.7870370370370378E-4</v>
      </c>
      <c r="M8" s="180">
        <v>1.3726851851851851E-2</v>
      </c>
      <c r="N8" s="175" t="s">
        <v>53</v>
      </c>
      <c r="AA8" s="175">
        <v>99</v>
      </c>
    </row>
    <row r="9" spans="1:36" ht="14.5">
      <c r="A9" s="175">
        <v>6</v>
      </c>
      <c r="B9" s="175">
        <v>241</v>
      </c>
      <c r="C9" s="175" t="s">
        <v>1500</v>
      </c>
      <c r="D9" s="180">
        <v>2.0497685185185185E-2</v>
      </c>
      <c r="E9" s="175" t="s">
        <v>1707</v>
      </c>
      <c r="F9" t="s">
        <v>1858</v>
      </c>
      <c r="G9" s="175">
        <v>1</v>
      </c>
      <c r="H9" s="175" t="s">
        <v>688</v>
      </c>
      <c r="I9" s="175">
        <v>6</v>
      </c>
      <c r="J9" s="175" t="s">
        <v>38</v>
      </c>
      <c r="K9" s="180">
        <v>5.1504629629629635E-3</v>
      </c>
      <c r="L9" s="180">
        <v>5.2083333333333333E-4</v>
      </c>
      <c r="M9" s="180">
        <v>1.4814814814814814E-2</v>
      </c>
      <c r="N9" s="175" t="s">
        <v>53</v>
      </c>
      <c r="AG9" s="175">
        <v>100</v>
      </c>
    </row>
    <row r="10" spans="1:36" ht="14.5">
      <c r="A10" s="194">
        <v>7</v>
      </c>
      <c r="B10" s="194">
        <v>216</v>
      </c>
      <c r="C10" s="194" t="s">
        <v>1708</v>
      </c>
      <c r="D10" s="195">
        <v>2.0694444444444446E-2</v>
      </c>
      <c r="E10" s="194" t="s">
        <v>1709</v>
      </c>
      <c r="F10" t="s">
        <v>1859</v>
      </c>
      <c r="G10" s="194">
        <v>1</v>
      </c>
      <c r="H10" s="194" t="s">
        <v>688</v>
      </c>
      <c r="I10" s="194">
        <v>7</v>
      </c>
      <c r="J10" s="194" t="s">
        <v>15</v>
      </c>
      <c r="K10" s="195">
        <v>6.4120370370370364E-3</v>
      </c>
      <c r="L10" s="195">
        <v>6.134259259259259E-4</v>
      </c>
      <c r="M10" s="195">
        <v>1.3657407407407408E-2</v>
      </c>
      <c r="N10" s="194" t="s">
        <v>53</v>
      </c>
      <c r="AE10" s="175">
        <v>100</v>
      </c>
    </row>
    <row r="11" spans="1:36" ht="14.5">
      <c r="A11" s="196">
        <v>8</v>
      </c>
      <c r="B11" s="196">
        <v>218</v>
      </c>
      <c r="C11" s="196" t="s">
        <v>1710</v>
      </c>
      <c r="D11" s="197">
        <v>2.0787037037037038E-2</v>
      </c>
      <c r="E11" s="196" t="s">
        <v>1709</v>
      </c>
      <c r="F11" t="s">
        <v>1860</v>
      </c>
      <c r="G11" s="196">
        <v>2</v>
      </c>
      <c r="H11" s="196" t="s">
        <v>688</v>
      </c>
      <c r="I11" s="196">
        <v>8</v>
      </c>
      <c r="J11" s="196" t="s">
        <v>1711</v>
      </c>
      <c r="K11" s="197">
        <v>6.1805555555555563E-3</v>
      </c>
      <c r="L11" s="197">
        <v>6.9444444444444447E-4</v>
      </c>
      <c r="M11" s="197">
        <v>1.3900462962962962E-2</v>
      </c>
      <c r="N11" s="196" t="s">
        <v>53</v>
      </c>
      <c r="AD11" s="175">
        <v>100</v>
      </c>
    </row>
    <row r="12" spans="1:36" ht="14.5">
      <c r="A12" s="178">
        <v>9</v>
      </c>
      <c r="B12" s="178">
        <v>243</v>
      </c>
      <c r="C12" s="178" t="s">
        <v>1553</v>
      </c>
      <c r="D12" s="179">
        <v>2.0856481481481479E-2</v>
      </c>
      <c r="E12" s="178" t="s">
        <v>1703</v>
      </c>
      <c r="F12" t="s">
        <v>1861</v>
      </c>
      <c r="G12" s="178">
        <v>1</v>
      </c>
      <c r="H12" s="178" t="s">
        <v>730</v>
      </c>
      <c r="I12" s="178">
        <v>1</v>
      </c>
      <c r="J12" s="178" t="s">
        <v>4</v>
      </c>
      <c r="K12" s="179">
        <v>5.0925925925925921E-3</v>
      </c>
      <c r="L12" s="179">
        <v>6.3657407407407402E-4</v>
      </c>
      <c r="M12" s="179">
        <v>1.511574074074074E-2</v>
      </c>
      <c r="N12" s="175" t="s">
        <v>53</v>
      </c>
      <c r="Q12" s="175">
        <v>100</v>
      </c>
    </row>
    <row r="13" spans="1:36" ht="14.5">
      <c r="A13" s="194">
        <v>10</v>
      </c>
      <c r="B13" s="194">
        <v>208</v>
      </c>
      <c r="C13" s="194" t="s">
        <v>1712</v>
      </c>
      <c r="D13" s="195">
        <v>2.0868055555555556E-2</v>
      </c>
      <c r="E13" s="194" t="s">
        <v>1703</v>
      </c>
      <c r="F13" t="s">
        <v>1856</v>
      </c>
      <c r="G13" s="194">
        <v>6</v>
      </c>
      <c r="H13" s="194" t="s">
        <v>688</v>
      </c>
      <c r="I13" s="194">
        <v>9</v>
      </c>
      <c r="J13" s="194" t="s">
        <v>15</v>
      </c>
      <c r="K13" s="195">
        <v>5.9490740740740745E-3</v>
      </c>
      <c r="L13" s="195">
        <v>6.9444444444444447E-4</v>
      </c>
      <c r="M13" s="195">
        <v>1.4224537037037037E-2</v>
      </c>
      <c r="N13" s="175" t="s">
        <v>53</v>
      </c>
      <c r="AC13" s="175">
        <v>97</v>
      </c>
    </row>
    <row r="14" spans="1:36" ht="14.5">
      <c r="A14" s="181">
        <v>11</v>
      </c>
      <c r="B14" s="181">
        <v>250</v>
      </c>
      <c r="C14" s="181" t="s">
        <v>1490</v>
      </c>
      <c r="D14" s="182">
        <v>2.0902777777777781E-2</v>
      </c>
      <c r="E14" s="181" t="s">
        <v>1709</v>
      </c>
      <c r="F14" t="s">
        <v>1859</v>
      </c>
      <c r="G14" s="181">
        <v>3</v>
      </c>
      <c r="H14" s="181" t="s">
        <v>688</v>
      </c>
      <c r="I14" s="181">
        <v>10</v>
      </c>
      <c r="J14" s="181" t="s">
        <v>2</v>
      </c>
      <c r="K14" s="182">
        <v>5.9837962962962961E-3</v>
      </c>
      <c r="L14" s="182">
        <v>5.0925925925925921E-4</v>
      </c>
      <c r="M14" s="182">
        <v>1.4386574074074072E-2</v>
      </c>
      <c r="N14" s="175" t="s">
        <v>53</v>
      </c>
      <c r="AE14" s="175">
        <v>99</v>
      </c>
    </row>
    <row r="15" spans="1:36" ht="14.5">
      <c r="A15" s="175">
        <v>12</v>
      </c>
      <c r="B15" s="175">
        <v>232</v>
      </c>
      <c r="C15" s="175" t="s">
        <v>1713</v>
      </c>
      <c r="D15" s="180">
        <v>2.1226851851851854E-2</v>
      </c>
      <c r="E15" s="175" t="s">
        <v>1709</v>
      </c>
      <c r="F15" t="s">
        <v>1860</v>
      </c>
      <c r="G15" s="175">
        <v>1</v>
      </c>
      <c r="H15" s="175" t="s">
        <v>730</v>
      </c>
      <c r="I15" s="175">
        <v>2</v>
      </c>
      <c r="J15" s="175" t="s">
        <v>1705</v>
      </c>
      <c r="K15" s="180">
        <v>5.6828703703703702E-3</v>
      </c>
      <c r="L15" s="180">
        <v>6.2500000000000001E-4</v>
      </c>
      <c r="M15" s="180">
        <v>1.4907407407407406E-2</v>
      </c>
      <c r="N15" s="175" t="s">
        <v>53</v>
      </c>
      <c r="S15" s="175">
        <v>100</v>
      </c>
    </row>
    <row r="16" spans="1:36" ht="14.5">
      <c r="A16" s="196">
        <v>13</v>
      </c>
      <c r="B16" s="196">
        <v>198</v>
      </c>
      <c r="C16" s="196" t="s">
        <v>1714</v>
      </c>
      <c r="D16" s="197">
        <v>2.1238425925925924E-2</v>
      </c>
      <c r="E16" s="196" t="s">
        <v>1703</v>
      </c>
      <c r="F16" t="s">
        <v>1856</v>
      </c>
      <c r="G16" s="196">
        <v>7</v>
      </c>
      <c r="H16" s="196" t="s">
        <v>688</v>
      </c>
      <c r="I16" s="196">
        <v>11</v>
      </c>
      <c r="J16" s="196" t="s">
        <v>1711</v>
      </c>
      <c r="K16" s="197">
        <v>6.4236111111111117E-3</v>
      </c>
      <c r="L16" s="197">
        <v>1.2268518518518518E-3</v>
      </c>
      <c r="M16" s="197">
        <v>1.3564814814814816E-2</v>
      </c>
      <c r="N16" s="175" t="s">
        <v>53</v>
      </c>
      <c r="AC16" s="175">
        <v>96</v>
      </c>
    </row>
    <row r="17" spans="1:33" ht="14.5">
      <c r="A17" s="196">
        <v>14</v>
      </c>
      <c r="B17" s="196">
        <v>242</v>
      </c>
      <c r="C17" s="196" t="s">
        <v>1715</v>
      </c>
      <c r="D17" s="197">
        <v>2.1388888888888888E-2</v>
      </c>
      <c r="E17" s="196" t="s">
        <v>1703</v>
      </c>
      <c r="F17" t="s">
        <v>1862</v>
      </c>
      <c r="G17" s="196">
        <v>2</v>
      </c>
      <c r="H17" s="196" t="s">
        <v>730</v>
      </c>
      <c r="I17" s="196">
        <v>3</v>
      </c>
      <c r="J17" s="196" t="s">
        <v>1711</v>
      </c>
      <c r="K17" s="197">
        <v>5.8101851851851856E-3</v>
      </c>
      <c r="L17" s="197">
        <v>9.1435185185185185E-4</v>
      </c>
      <c r="M17" s="197">
        <v>1.4652777777777778E-2</v>
      </c>
      <c r="N17" s="175" t="s">
        <v>53</v>
      </c>
      <c r="O17" s="175">
        <v>100</v>
      </c>
    </row>
    <row r="18" spans="1:33" ht="14.5">
      <c r="A18" s="175">
        <v>15</v>
      </c>
      <c r="B18" s="175">
        <v>191</v>
      </c>
      <c r="C18" s="175" t="s">
        <v>1716</v>
      </c>
      <c r="D18" s="180">
        <v>2.1585648148148145E-2</v>
      </c>
      <c r="E18" s="175" t="s">
        <v>1709</v>
      </c>
      <c r="F18" t="s">
        <v>1860</v>
      </c>
      <c r="G18" s="175">
        <v>4</v>
      </c>
      <c r="H18" s="175" t="s">
        <v>688</v>
      </c>
      <c r="I18" s="175">
        <v>12</v>
      </c>
      <c r="K18" s="180">
        <v>7.3726851851851861E-3</v>
      </c>
      <c r="L18" s="180">
        <v>1.1805555555555556E-3</v>
      </c>
      <c r="M18" s="180">
        <v>1.3020833333333334E-2</v>
      </c>
    </row>
    <row r="19" spans="1:33" ht="14.5">
      <c r="A19" s="175">
        <v>16</v>
      </c>
      <c r="B19" s="175">
        <v>221</v>
      </c>
      <c r="C19" s="175" t="s">
        <v>1717</v>
      </c>
      <c r="D19" s="180">
        <v>2.164351851851852E-2</v>
      </c>
      <c r="E19" s="175" t="s">
        <v>1703</v>
      </c>
      <c r="F19" t="s">
        <v>1857</v>
      </c>
      <c r="G19" s="175">
        <v>3</v>
      </c>
      <c r="H19" s="175" t="s">
        <v>730</v>
      </c>
      <c r="I19" s="175">
        <v>4</v>
      </c>
      <c r="J19" s="175" t="s">
        <v>5</v>
      </c>
      <c r="K19" s="180">
        <v>5.8101851851851856E-3</v>
      </c>
      <c r="L19" s="180">
        <v>7.175925925925927E-4</v>
      </c>
      <c r="M19" s="180">
        <v>1.5104166666666667E-2</v>
      </c>
      <c r="N19" s="175" t="s">
        <v>53</v>
      </c>
      <c r="P19" s="175">
        <v>100</v>
      </c>
    </row>
    <row r="20" spans="1:33" ht="14.5">
      <c r="A20" s="181">
        <v>17</v>
      </c>
      <c r="B20" s="181">
        <v>188</v>
      </c>
      <c r="C20" s="181" t="s">
        <v>1718</v>
      </c>
      <c r="D20" s="182">
        <v>2.1689814814814815E-2</v>
      </c>
      <c r="E20" s="181" t="s">
        <v>1703</v>
      </c>
      <c r="F20" t="s">
        <v>1862</v>
      </c>
      <c r="G20" s="181">
        <v>8</v>
      </c>
      <c r="H20" s="181" t="s">
        <v>688</v>
      </c>
      <c r="I20" s="181">
        <v>13</v>
      </c>
      <c r="J20" s="181" t="s">
        <v>2</v>
      </c>
      <c r="K20" s="182">
        <v>6.1342592592592594E-3</v>
      </c>
      <c r="L20" s="182">
        <v>9.8379629629629642E-4</v>
      </c>
      <c r="M20" s="182">
        <v>1.4560185185185183E-2</v>
      </c>
      <c r="N20" s="175" t="s">
        <v>53</v>
      </c>
      <c r="Z20" s="175">
        <v>100</v>
      </c>
    </row>
    <row r="21" spans="1:33" ht="14.5">
      <c r="A21" s="175">
        <v>18</v>
      </c>
      <c r="B21" s="175">
        <v>213</v>
      </c>
      <c r="C21" s="175" t="s">
        <v>1719</v>
      </c>
      <c r="D21" s="180">
        <v>2.179398148148148E-2</v>
      </c>
      <c r="E21" s="175" t="s">
        <v>1703</v>
      </c>
      <c r="F21" t="s">
        <v>1857</v>
      </c>
      <c r="G21" s="175">
        <v>4</v>
      </c>
      <c r="H21" s="175" t="s">
        <v>730</v>
      </c>
      <c r="I21" s="175">
        <v>5</v>
      </c>
      <c r="J21" s="175" t="s">
        <v>48</v>
      </c>
      <c r="K21" s="180">
        <v>6.6319444444444446E-3</v>
      </c>
      <c r="L21" s="180">
        <v>6.7129629629629625E-4</v>
      </c>
      <c r="M21" s="180">
        <v>1.4479166666666668E-2</v>
      </c>
    </row>
    <row r="22" spans="1:33" ht="14.5">
      <c r="A22" s="175">
        <v>19</v>
      </c>
      <c r="B22" s="175">
        <v>206</v>
      </c>
      <c r="C22" s="175" t="s">
        <v>1720</v>
      </c>
      <c r="D22" s="180">
        <v>2.1909722222222223E-2</v>
      </c>
      <c r="E22" s="175" t="s">
        <v>1703</v>
      </c>
      <c r="F22" t="s">
        <v>1857</v>
      </c>
      <c r="G22" s="175">
        <v>9</v>
      </c>
      <c r="H22" s="175" t="s">
        <v>688</v>
      </c>
      <c r="I22" s="175">
        <v>14</v>
      </c>
      <c r="K22" s="180">
        <v>5.9375000000000009E-3</v>
      </c>
      <c r="L22" s="180">
        <v>8.6805555555555551E-4</v>
      </c>
      <c r="M22" s="180">
        <v>1.5092592592592593E-2</v>
      </c>
    </row>
    <row r="23" spans="1:33" ht="14.5">
      <c r="A23" s="175">
        <v>20</v>
      </c>
      <c r="B23" s="175">
        <v>202</v>
      </c>
      <c r="C23" s="175" t="s">
        <v>1721</v>
      </c>
      <c r="D23" s="180">
        <v>2.2268518518518521E-2</v>
      </c>
      <c r="E23" s="175" t="s">
        <v>1709</v>
      </c>
      <c r="F23" t="s">
        <v>1859</v>
      </c>
      <c r="G23" s="175">
        <v>5</v>
      </c>
      <c r="H23" s="175" t="s">
        <v>688</v>
      </c>
      <c r="I23" s="175">
        <v>15</v>
      </c>
      <c r="K23" s="180">
        <v>6.4236111111111117E-3</v>
      </c>
      <c r="L23" s="180">
        <v>1.261574074074074E-3</v>
      </c>
      <c r="M23" s="180">
        <v>1.4583333333333332E-2</v>
      </c>
    </row>
    <row r="24" spans="1:33" ht="14.5">
      <c r="A24" s="175">
        <v>21</v>
      </c>
      <c r="B24" s="175">
        <v>158</v>
      </c>
      <c r="C24" s="175" t="s">
        <v>1722</v>
      </c>
      <c r="D24" s="180">
        <v>2.2430555555555554E-2</v>
      </c>
      <c r="E24" s="175" t="s">
        <v>1703</v>
      </c>
      <c r="F24" t="s">
        <v>1856</v>
      </c>
      <c r="G24" s="175">
        <v>5</v>
      </c>
      <c r="H24" s="175" t="s">
        <v>730</v>
      </c>
      <c r="I24" s="175">
        <v>6</v>
      </c>
      <c r="K24" s="180">
        <v>7.2337962962962963E-3</v>
      </c>
      <c r="L24" s="180">
        <v>1.0995370370370371E-3</v>
      </c>
      <c r="M24" s="180">
        <v>1.4097222222222221E-2</v>
      </c>
    </row>
    <row r="25" spans="1:33" ht="14.5">
      <c r="A25" s="175">
        <v>22</v>
      </c>
      <c r="B25" s="175">
        <v>203</v>
      </c>
      <c r="C25" s="175" t="s">
        <v>1723</v>
      </c>
      <c r="D25" s="180">
        <v>2.2581018518518518E-2</v>
      </c>
      <c r="E25" s="175" t="s">
        <v>1703</v>
      </c>
      <c r="F25" t="s">
        <v>1862</v>
      </c>
      <c r="G25" s="175">
        <v>6</v>
      </c>
      <c r="H25" s="175" t="s">
        <v>730</v>
      </c>
      <c r="I25" s="175">
        <v>7</v>
      </c>
      <c r="K25" s="180">
        <v>6.8634259259259256E-3</v>
      </c>
      <c r="L25" s="180">
        <v>1.6319444444444445E-3</v>
      </c>
      <c r="M25" s="180">
        <v>1.40625E-2</v>
      </c>
    </row>
    <row r="26" spans="1:33" ht="14.5">
      <c r="A26" s="181">
        <v>23</v>
      </c>
      <c r="B26" s="181">
        <v>249</v>
      </c>
      <c r="C26" s="181" t="s">
        <v>1724</v>
      </c>
      <c r="D26" s="182">
        <v>2.2592592592592591E-2</v>
      </c>
      <c r="E26" s="181" t="s">
        <v>1703</v>
      </c>
      <c r="F26" t="s">
        <v>1857</v>
      </c>
      <c r="G26" s="181">
        <v>10</v>
      </c>
      <c r="H26" s="181" t="s">
        <v>688</v>
      </c>
      <c r="I26" s="181">
        <v>16</v>
      </c>
      <c r="J26" s="181" t="s">
        <v>2</v>
      </c>
      <c r="K26" s="182">
        <v>5.5208333333333333E-3</v>
      </c>
      <c r="L26" s="182">
        <v>6.4814814814814813E-4</v>
      </c>
      <c r="M26" s="182">
        <v>1.6412037037037037E-2</v>
      </c>
      <c r="N26" s="175" t="s">
        <v>53</v>
      </c>
      <c r="AA26" s="175">
        <v>98</v>
      </c>
    </row>
    <row r="27" spans="1:33" ht="14.5">
      <c r="A27" s="175">
        <v>24</v>
      </c>
      <c r="B27" s="175">
        <v>154</v>
      </c>
      <c r="C27" s="175" t="s">
        <v>1725</v>
      </c>
      <c r="D27" s="180">
        <v>2.2604166666666665E-2</v>
      </c>
      <c r="E27" s="175" t="s">
        <v>1709</v>
      </c>
      <c r="F27" t="s">
        <v>1860</v>
      </c>
      <c r="G27" s="175">
        <v>6</v>
      </c>
      <c r="H27" s="175" t="s">
        <v>688</v>
      </c>
      <c r="I27" s="175">
        <v>17</v>
      </c>
      <c r="K27" s="180">
        <v>7.2685185185185188E-3</v>
      </c>
      <c r="L27" s="180">
        <v>6.2500000000000001E-4</v>
      </c>
      <c r="M27" s="180">
        <v>1.4699074074074074E-2</v>
      </c>
    </row>
    <row r="28" spans="1:33" ht="14.5">
      <c r="A28" s="175">
        <v>25</v>
      </c>
      <c r="B28" s="175">
        <v>246</v>
      </c>
      <c r="C28" s="175" t="s">
        <v>1726</v>
      </c>
      <c r="D28" s="180">
        <v>2.2615740740740742E-2</v>
      </c>
      <c r="E28" s="175" t="s">
        <v>1703</v>
      </c>
      <c r="F28" t="s">
        <v>1861</v>
      </c>
      <c r="G28" s="175">
        <v>7</v>
      </c>
      <c r="H28" s="175" t="s">
        <v>730</v>
      </c>
      <c r="I28" s="175">
        <v>8</v>
      </c>
      <c r="K28" s="180">
        <v>5.6944444444444438E-3</v>
      </c>
      <c r="L28" s="180">
        <v>9.2592592592592585E-4</v>
      </c>
      <c r="M28" s="180">
        <v>1.5972222222222224E-2</v>
      </c>
    </row>
    <row r="29" spans="1:33" ht="14.5">
      <c r="A29" s="178">
        <v>26</v>
      </c>
      <c r="B29" s="178">
        <v>245</v>
      </c>
      <c r="C29" s="178" t="s">
        <v>1727</v>
      </c>
      <c r="D29" s="179">
        <v>2.2638888888888889E-2</v>
      </c>
      <c r="E29" s="178" t="s">
        <v>1703</v>
      </c>
      <c r="F29" t="s">
        <v>1861</v>
      </c>
      <c r="G29" s="178">
        <v>8</v>
      </c>
      <c r="H29" s="178" t="s">
        <v>730</v>
      </c>
      <c r="I29" s="178">
        <v>9</v>
      </c>
      <c r="J29" s="178" t="s">
        <v>4</v>
      </c>
      <c r="K29" s="179">
        <v>6.122685185185185E-3</v>
      </c>
      <c r="L29" s="179">
        <v>6.134259259259259E-4</v>
      </c>
      <c r="M29" s="179">
        <v>1.5891203703703703E-2</v>
      </c>
      <c r="N29" s="175" t="s">
        <v>53</v>
      </c>
      <c r="Q29" s="175">
        <v>99</v>
      </c>
    </row>
    <row r="30" spans="1:33" ht="14.5">
      <c r="A30" s="178">
        <v>27</v>
      </c>
      <c r="B30" s="178">
        <v>157</v>
      </c>
      <c r="C30" s="178" t="s">
        <v>1570</v>
      </c>
      <c r="D30" s="179">
        <v>2.2754629629629628E-2</v>
      </c>
      <c r="E30" s="178" t="s">
        <v>1703</v>
      </c>
      <c r="F30" t="s">
        <v>1856</v>
      </c>
      <c r="G30" s="178">
        <v>9</v>
      </c>
      <c r="H30" s="178" t="s">
        <v>730</v>
      </c>
      <c r="I30" s="178">
        <v>10</v>
      </c>
      <c r="J30" s="178" t="s">
        <v>4</v>
      </c>
      <c r="K30" s="179">
        <v>5.8101851851851856E-3</v>
      </c>
      <c r="L30" s="179">
        <v>8.6805555555555551E-4</v>
      </c>
      <c r="M30" s="179">
        <v>1.6076388888888887E-2</v>
      </c>
      <c r="N30" s="175" t="s">
        <v>53</v>
      </c>
      <c r="R30" s="175">
        <v>100</v>
      </c>
    </row>
    <row r="31" spans="1:33" ht="14.5">
      <c r="A31" s="198">
        <v>28</v>
      </c>
      <c r="B31" s="198">
        <v>217</v>
      </c>
      <c r="C31" s="198" t="s">
        <v>1728</v>
      </c>
      <c r="D31" s="199">
        <v>2.2939814814814816E-2</v>
      </c>
      <c r="E31" s="198" t="s">
        <v>1707</v>
      </c>
      <c r="F31" t="s">
        <v>1858</v>
      </c>
      <c r="G31" s="198">
        <v>2</v>
      </c>
      <c r="H31" s="198" t="s">
        <v>688</v>
      </c>
      <c r="I31" s="198">
        <v>18</v>
      </c>
      <c r="J31" s="198" t="s">
        <v>4</v>
      </c>
      <c r="K31" s="199">
        <v>5.6944444444444438E-3</v>
      </c>
      <c r="L31" s="199">
        <v>6.9444444444444447E-4</v>
      </c>
      <c r="M31" s="199">
        <v>1.653935185185185E-2</v>
      </c>
      <c r="N31" s="175" t="s">
        <v>53</v>
      </c>
      <c r="AG31" s="175">
        <v>99</v>
      </c>
    </row>
    <row r="32" spans="1:33" ht="14.5">
      <c r="A32" s="196">
        <v>29</v>
      </c>
      <c r="B32" s="196">
        <v>210</v>
      </c>
      <c r="C32" s="196" t="s">
        <v>1729</v>
      </c>
      <c r="D32" s="197">
        <v>2.3078703703703702E-2</v>
      </c>
      <c r="E32" s="196" t="s">
        <v>1703</v>
      </c>
      <c r="F32" t="s">
        <v>1857</v>
      </c>
      <c r="G32" s="196">
        <v>10</v>
      </c>
      <c r="H32" s="196" t="s">
        <v>730</v>
      </c>
      <c r="I32" s="196">
        <v>11</v>
      </c>
      <c r="J32" s="196" t="s">
        <v>1711</v>
      </c>
      <c r="K32" s="197">
        <v>6.782407407407408E-3</v>
      </c>
      <c r="L32" s="197">
        <v>5.3240740740740744E-4</v>
      </c>
      <c r="M32" s="197">
        <v>1.5752314814814813E-2</v>
      </c>
      <c r="N32" s="175" t="s">
        <v>53</v>
      </c>
      <c r="P32" s="175">
        <v>99</v>
      </c>
    </row>
    <row r="33" spans="1:32" ht="14.5">
      <c r="A33" s="175">
        <v>30</v>
      </c>
      <c r="B33" s="175">
        <v>172</v>
      </c>
      <c r="C33" s="175" t="s">
        <v>1730</v>
      </c>
      <c r="D33" s="180">
        <v>2.3171296296296297E-2</v>
      </c>
      <c r="E33" s="175" t="s">
        <v>1709</v>
      </c>
      <c r="F33" t="s">
        <v>1859</v>
      </c>
      <c r="G33" s="175">
        <v>7</v>
      </c>
      <c r="H33" s="175" t="s">
        <v>688</v>
      </c>
      <c r="I33" s="175">
        <v>19</v>
      </c>
      <c r="K33" s="180">
        <v>7.5462962962962966E-3</v>
      </c>
      <c r="L33" s="180">
        <v>8.3333333333333339E-4</v>
      </c>
      <c r="M33" s="180">
        <v>1.4780092592592595E-2</v>
      </c>
    </row>
    <row r="34" spans="1:32" ht="14.5">
      <c r="A34" s="196">
        <v>31</v>
      </c>
      <c r="B34" s="196">
        <v>222</v>
      </c>
      <c r="C34" s="196" t="s">
        <v>1731</v>
      </c>
      <c r="D34" s="197">
        <v>2.3368055555555555E-2</v>
      </c>
      <c r="E34" s="196" t="s">
        <v>1709</v>
      </c>
      <c r="F34" t="s">
        <v>1859</v>
      </c>
      <c r="G34" s="196">
        <v>2</v>
      </c>
      <c r="H34" s="196" t="s">
        <v>730</v>
      </c>
      <c r="I34" s="196">
        <v>12</v>
      </c>
      <c r="J34" s="196" t="s">
        <v>1711</v>
      </c>
      <c r="K34" s="197">
        <v>6.7708333333333336E-3</v>
      </c>
      <c r="L34" s="197">
        <v>9.0277777777777784E-4</v>
      </c>
      <c r="M34" s="197">
        <v>1.5671296296296298E-2</v>
      </c>
      <c r="N34" s="175" t="s">
        <v>53</v>
      </c>
      <c r="T34" s="175">
        <v>100</v>
      </c>
    </row>
    <row r="35" spans="1:32" ht="14.5">
      <c r="A35" s="175">
        <v>32</v>
      </c>
      <c r="B35" s="175">
        <v>205</v>
      </c>
      <c r="C35" s="175" t="s">
        <v>1732</v>
      </c>
      <c r="D35" s="180">
        <v>2.342592592592593E-2</v>
      </c>
      <c r="E35" s="175" t="s">
        <v>1709</v>
      </c>
      <c r="F35" t="s">
        <v>1860</v>
      </c>
      <c r="G35" s="175">
        <v>8</v>
      </c>
      <c r="H35" s="175" t="s">
        <v>688</v>
      </c>
      <c r="I35" s="175">
        <v>20</v>
      </c>
      <c r="K35" s="180">
        <v>5.9375000000000009E-3</v>
      </c>
      <c r="L35" s="180">
        <v>8.6805555555555551E-4</v>
      </c>
      <c r="M35" s="180">
        <v>1.6608796296296299E-2</v>
      </c>
    </row>
    <row r="36" spans="1:32" ht="14.5">
      <c r="A36" s="178">
        <v>33</v>
      </c>
      <c r="B36" s="178">
        <v>244</v>
      </c>
      <c r="C36" s="178" t="s">
        <v>1442</v>
      </c>
      <c r="D36" s="179">
        <v>2.344907407407407E-2</v>
      </c>
      <c r="E36" s="178" t="s">
        <v>1703</v>
      </c>
      <c r="F36" t="s">
        <v>1856</v>
      </c>
      <c r="G36" s="178">
        <v>11</v>
      </c>
      <c r="H36" s="178" t="s">
        <v>730</v>
      </c>
      <c r="I36" s="178">
        <v>13</v>
      </c>
      <c r="J36" s="178" t="s">
        <v>4</v>
      </c>
      <c r="K36" s="179">
        <v>6.1111111111111114E-3</v>
      </c>
      <c r="L36" s="179">
        <v>9.9537037037037042E-4</v>
      </c>
      <c r="M36" s="179">
        <v>1.6331018518518519E-2</v>
      </c>
      <c r="N36" s="175" t="s">
        <v>53</v>
      </c>
      <c r="R36" s="175">
        <v>99</v>
      </c>
    </row>
    <row r="37" spans="1:32" ht="14.5">
      <c r="A37" s="196">
        <v>34</v>
      </c>
      <c r="B37" s="196">
        <v>230</v>
      </c>
      <c r="C37" s="196" t="s">
        <v>1733</v>
      </c>
      <c r="D37" s="197">
        <v>2.3495370370370371E-2</v>
      </c>
      <c r="E37" s="196" t="s">
        <v>1707</v>
      </c>
      <c r="F37" t="s">
        <v>1863</v>
      </c>
      <c r="G37" s="196">
        <v>3</v>
      </c>
      <c r="H37" s="196" t="s">
        <v>688</v>
      </c>
      <c r="I37" s="196">
        <v>21</v>
      </c>
      <c r="J37" s="196" t="s">
        <v>1711</v>
      </c>
      <c r="K37" s="197">
        <v>5.5671296296296302E-3</v>
      </c>
      <c r="L37" s="197">
        <v>1.0763888888888889E-3</v>
      </c>
      <c r="M37" s="197">
        <v>1.6840277777777777E-2</v>
      </c>
      <c r="N37" s="175" t="s">
        <v>53</v>
      </c>
      <c r="AF37" s="175">
        <v>100</v>
      </c>
    </row>
    <row r="38" spans="1:32" ht="14.5">
      <c r="A38" s="175">
        <v>35</v>
      </c>
      <c r="B38" s="175">
        <v>82</v>
      </c>
      <c r="C38" s="175" t="s">
        <v>1734</v>
      </c>
      <c r="D38" s="180">
        <v>2.3807870370370368E-2</v>
      </c>
      <c r="E38" s="175" t="s">
        <v>1707</v>
      </c>
      <c r="F38" t="s">
        <v>1863</v>
      </c>
      <c r="G38" s="175">
        <v>4</v>
      </c>
      <c r="H38" s="175" t="s">
        <v>688</v>
      </c>
      <c r="I38" s="175">
        <v>22</v>
      </c>
      <c r="J38" s="175" t="s">
        <v>1705</v>
      </c>
      <c r="K38" s="180">
        <v>7.2106481481481475E-3</v>
      </c>
      <c r="L38" s="180">
        <v>1.0185185185185186E-3</v>
      </c>
      <c r="M38" s="180">
        <v>1.556712962962963E-2</v>
      </c>
      <c r="N38" s="175" t="s">
        <v>53</v>
      </c>
      <c r="AF38" s="175">
        <v>99</v>
      </c>
    </row>
    <row r="39" spans="1:32" ht="14.5">
      <c r="A39" s="175">
        <v>36</v>
      </c>
      <c r="B39" s="175">
        <v>226</v>
      </c>
      <c r="C39" s="175" t="s">
        <v>1735</v>
      </c>
      <c r="D39" s="180">
        <v>2.3842592592592596E-2</v>
      </c>
      <c r="E39" s="175" t="s">
        <v>1709</v>
      </c>
      <c r="F39" t="s">
        <v>1860</v>
      </c>
      <c r="G39" s="175">
        <v>3</v>
      </c>
      <c r="H39" s="175" t="s">
        <v>730</v>
      </c>
      <c r="I39" s="175">
        <v>14</v>
      </c>
      <c r="K39" s="180">
        <v>5.3819444444444453E-3</v>
      </c>
      <c r="L39" s="180">
        <v>7.9861111111111105E-4</v>
      </c>
      <c r="M39" s="180">
        <v>1.7662037037037035E-2</v>
      </c>
    </row>
    <row r="40" spans="1:32" ht="14.5">
      <c r="A40" s="175">
        <v>37</v>
      </c>
      <c r="B40" s="175">
        <v>174</v>
      </c>
      <c r="C40" s="175" t="s">
        <v>1736</v>
      </c>
      <c r="D40" s="180">
        <v>2.3877314814814813E-2</v>
      </c>
      <c r="E40" s="175" t="s">
        <v>1703</v>
      </c>
      <c r="F40" t="s">
        <v>1861</v>
      </c>
      <c r="G40" s="175">
        <v>11</v>
      </c>
      <c r="H40" s="175" t="s">
        <v>688</v>
      </c>
      <c r="I40" s="175">
        <v>23</v>
      </c>
      <c r="J40" s="175" t="s">
        <v>79</v>
      </c>
      <c r="K40" s="180">
        <v>7.6157407407407415E-3</v>
      </c>
      <c r="L40" s="180">
        <v>1.9212962962962962E-3</v>
      </c>
      <c r="M40" s="180">
        <v>1.4317129629629631E-2</v>
      </c>
    </row>
    <row r="41" spans="1:32" ht="14.5">
      <c r="A41" s="181">
        <v>38</v>
      </c>
      <c r="B41" s="181">
        <v>207</v>
      </c>
      <c r="C41" s="181" t="s">
        <v>1737</v>
      </c>
      <c r="D41" s="182">
        <v>2.4016203703703706E-2</v>
      </c>
      <c r="E41" s="181" t="s">
        <v>1709</v>
      </c>
      <c r="F41" t="s">
        <v>1859</v>
      </c>
      <c r="G41" s="181">
        <v>9</v>
      </c>
      <c r="H41" s="181" t="s">
        <v>688</v>
      </c>
      <c r="I41" s="181">
        <v>24</v>
      </c>
      <c r="J41" s="181" t="s">
        <v>2</v>
      </c>
      <c r="K41" s="182">
        <v>6.7013888888888887E-3</v>
      </c>
      <c r="L41" s="182">
        <v>9.4907407407407408E-4</v>
      </c>
      <c r="M41" s="182">
        <v>1.6354166666666666E-2</v>
      </c>
      <c r="N41" s="175" t="s">
        <v>53</v>
      </c>
      <c r="AE41" s="175">
        <v>98</v>
      </c>
    </row>
    <row r="42" spans="1:32" ht="14.5">
      <c r="A42" s="196">
        <v>39</v>
      </c>
      <c r="B42" s="196">
        <v>183</v>
      </c>
      <c r="C42" s="196" t="s">
        <v>1738</v>
      </c>
      <c r="D42" s="197">
        <v>2.4027777777777776E-2</v>
      </c>
      <c r="E42" s="196" t="s">
        <v>1703</v>
      </c>
      <c r="F42" t="s">
        <v>1857</v>
      </c>
      <c r="G42" s="196">
        <v>12</v>
      </c>
      <c r="H42" s="196" t="s">
        <v>688</v>
      </c>
      <c r="I42" s="196">
        <v>25</v>
      </c>
      <c r="J42" s="196" t="s">
        <v>1711</v>
      </c>
      <c r="K42" s="197">
        <v>8.3680555555555557E-3</v>
      </c>
      <c r="L42" s="197">
        <v>8.564814814814815E-4</v>
      </c>
      <c r="M42" s="197">
        <v>1.4780092592592595E-2</v>
      </c>
      <c r="N42" s="175" t="s">
        <v>53</v>
      </c>
      <c r="AA42" s="175">
        <v>97</v>
      </c>
    </row>
    <row r="43" spans="1:32" ht="14.5">
      <c r="A43" s="175">
        <v>40</v>
      </c>
      <c r="B43" s="175">
        <v>179</v>
      </c>
      <c r="C43" s="175" t="s">
        <v>1739</v>
      </c>
      <c r="D43" s="180">
        <v>2.4097222222222225E-2</v>
      </c>
      <c r="E43" s="175" t="s">
        <v>1709</v>
      </c>
      <c r="F43" t="s">
        <v>1859</v>
      </c>
      <c r="G43" s="175">
        <v>10</v>
      </c>
      <c r="H43" s="175" t="s">
        <v>688</v>
      </c>
      <c r="I43" s="175">
        <v>26</v>
      </c>
      <c r="K43" s="180">
        <v>7.4652777777777781E-3</v>
      </c>
      <c r="L43" s="180">
        <v>6.5972222222222213E-4</v>
      </c>
      <c r="M43" s="180">
        <v>1.5972222222222224E-2</v>
      </c>
    </row>
    <row r="44" spans="1:32" ht="14.5">
      <c r="A44" s="175">
        <v>41</v>
      </c>
      <c r="B44" s="175">
        <v>162</v>
      </c>
      <c r="C44" s="175" t="s">
        <v>1740</v>
      </c>
      <c r="D44" s="180">
        <v>2.4131944444444445E-2</v>
      </c>
      <c r="E44" s="175" t="s">
        <v>1709</v>
      </c>
      <c r="F44" t="s">
        <v>1860</v>
      </c>
      <c r="G44" s="175">
        <v>11</v>
      </c>
      <c r="H44" s="175" t="s">
        <v>688</v>
      </c>
      <c r="I44" s="175">
        <v>27</v>
      </c>
      <c r="J44" s="175" t="s">
        <v>1705</v>
      </c>
      <c r="K44" s="180">
        <v>6.6087962962962966E-3</v>
      </c>
      <c r="L44" s="180">
        <v>1.6435185185185183E-3</v>
      </c>
      <c r="M44" s="180">
        <v>1.5868055555555555E-2</v>
      </c>
      <c r="N44" s="175" t="s">
        <v>53</v>
      </c>
      <c r="AD44" s="175">
        <v>99</v>
      </c>
    </row>
    <row r="45" spans="1:32" ht="14.5">
      <c r="A45" s="175">
        <v>42</v>
      </c>
      <c r="B45" s="175">
        <v>155</v>
      </c>
      <c r="C45" s="175" t="s">
        <v>1741</v>
      </c>
      <c r="D45" s="180">
        <v>2.4166666666666666E-2</v>
      </c>
      <c r="E45" s="175" t="s">
        <v>1703</v>
      </c>
      <c r="F45" t="s">
        <v>1857</v>
      </c>
      <c r="G45" s="175">
        <v>13</v>
      </c>
      <c r="H45" s="175" t="s">
        <v>688</v>
      </c>
      <c r="I45" s="175">
        <v>28</v>
      </c>
      <c r="K45" s="180">
        <v>7.3379629629629628E-3</v>
      </c>
      <c r="L45" s="180">
        <v>1.0416666666666667E-3</v>
      </c>
      <c r="M45" s="180">
        <v>1.577546296296296E-2</v>
      </c>
    </row>
    <row r="46" spans="1:32" ht="14.5">
      <c r="A46" s="175">
        <v>43</v>
      </c>
      <c r="B46" s="175">
        <v>170</v>
      </c>
      <c r="C46" s="175" t="s">
        <v>1742</v>
      </c>
      <c r="D46" s="180">
        <v>2.4166666666666666E-2</v>
      </c>
      <c r="E46" s="175" t="s">
        <v>1703</v>
      </c>
      <c r="F46" t="s">
        <v>1861</v>
      </c>
      <c r="G46" s="175">
        <v>14</v>
      </c>
      <c r="H46" s="175" t="s">
        <v>688</v>
      </c>
      <c r="I46" s="175">
        <v>29</v>
      </c>
      <c r="J46" s="175" t="s">
        <v>5</v>
      </c>
      <c r="K46" s="180">
        <v>6.3194444444444444E-3</v>
      </c>
      <c r="L46" s="180">
        <v>8.9120370370370362E-4</v>
      </c>
      <c r="M46" s="180">
        <v>1.6944444444444443E-2</v>
      </c>
      <c r="N46" s="175" t="s">
        <v>53</v>
      </c>
      <c r="AB46" s="175">
        <v>100</v>
      </c>
    </row>
    <row r="47" spans="1:32" ht="14.5">
      <c r="A47" s="175">
        <v>44</v>
      </c>
      <c r="B47" s="175">
        <v>185</v>
      </c>
      <c r="C47" s="175" t="s">
        <v>1743</v>
      </c>
      <c r="D47" s="180">
        <v>2.4363425925925927E-2</v>
      </c>
      <c r="E47" s="175" t="s">
        <v>1703</v>
      </c>
      <c r="F47" t="s">
        <v>1862</v>
      </c>
      <c r="G47" s="175">
        <v>15</v>
      </c>
      <c r="H47" s="175" t="s">
        <v>688</v>
      </c>
      <c r="I47" s="175">
        <v>30</v>
      </c>
      <c r="J47" s="175" t="s">
        <v>1744</v>
      </c>
      <c r="K47" s="180">
        <v>7.4768518518518526E-3</v>
      </c>
      <c r="L47" s="180">
        <v>1.5046296296296294E-3</v>
      </c>
      <c r="M47" s="180">
        <v>1.5381944444444443E-2</v>
      </c>
    </row>
    <row r="48" spans="1:32" ht="14.5">
      <c r="A48" s="196">
        <v>45</v>
      </c>
      <c r="B48" s="196">
        <v>224</v>
      </c>
      <c r="C48" s="196" t="s">
        <v>1745</v>
      </c>
      <c r="D48" s="197">
        <v>2.449074074074074E-2</v>
      </c>
      <c r="E48" s="196" t="s">
        <v>1703</v>
      </c>
      <c r="F48" t="s">
        <v>1861</v>
      </c>
      <c r="G48" s="196">
        <v>16</v>
      </c>
      <c r="H48" s="196" t="s">
        <v>688</v>
      </c>
      <c r="I48" s="196">
        <v>31</v>
      </c>
      <c r="J48" s="196" t="s">
        <v>1711</v>
      </c>
      <c r="K48" s="197">
        <v>6.3425925925925915E-3</v>
      </c>
      <c r="L48" s="197">
        <v>1.2384259259259258E-3</v>
      </c>
      <c r="M48" s="197">
        <v>1.6898148148148148E-2</v>
      </c>
      <c r="N48" s="175" t="s">
        <v>53</v>
      </c>
      <c r="AB48" s="175">
        <v>99</v>
      </c>
    </row>
    <row r="49" spans="1:33" ht="14.5">
      <c r="A49" s="196">
        <v>46</v>
      </c>
      <c r="B49" s="196">
        <v>135</v>
      </c>
      <c r="C49" s="196" t="s">
        <v>1746</v>
      </c>
      <c r="D49" s="197">
        <v>2.4548611111111115E-2</v>
      </c>
      <c r="E49" s="196" t="s">
        <v>1709</v>
      </c>
      <c r="F49" t="s">
        <v>1860</v>
      </c>
      <c r="G49" s="196">
        <v>12</v>
      </c>
      <c r="H49" s="196" t="s">
        <v>688</v>
      </c>
      <c r="I49" s="196">
        <v>32</v>
      </c>
      <c r="J49" s="196" t="s">
        <v>1711</v>
      </c>
      <c r="K49" s="197">
        <v>8.2523148148148148E-3</v>
      </c>
      <c r="L49" s="197">
        <v>1.5509259259259261E-3</v>
      </c>
      <c r="M49" s="197">
        <v>1.4722222222222222E-2</v>
      </c>
      <c r="N49" s="175" t="s">
        <v>53</v>
      </c>
      <c r="AD49" s="175">
        <v>98</v>
      </c>
    </row>
    <row r="50" spans="1:33" ht="14.5">
      <c r="A50" s="200">
        <v>47</v>
      </c>
      <c r="B50" s="200">
        <v>173</v>
      </c>
      <c r="C50" s="200" t="s">
        <v>1747</v>
      </c>
      <c r="D50" s="201">
        <v>2.461805555555556E-2</v>
      </c>
      <c r="E50" s="200" t="s">
        <v>1703</v>
      </c>
      <c r="F50" t="s">
        <v>1861</v>
      </c>
      <c r="G50" s="200">
        <v>17</v>
      </c>
      <c r="H50" s="200" t="s">
        <v>688</v>
      </c>
      <c r="I50" s="200">
        <v>33</v>
      </c>
      <c r="J50" s="200" t="s">
        <v>51</v>
      </c>
      <c r="K50" s="201">
        <v>7.2337962962962963E-3</v>
      </c>
      <c r="L50" s="201">
        <v>2.1874999999999998E-3</v>
      </c>
      <c r="M50" s="201">
        <v>1.5196759259259259E-2</v>
      </c>
      <c r="N50" s="200" t="s">
        <v>53</v>
      </c>
      <c r="AB50" s="175">
        <v>98</v>
      </c>
    </row>
    <row r="51" spans="1:33" ht="14.5">
      <c r="A51" s="175">
        <v>48</v>
      </c>
      <c r="B51" s="175">
        <v>145</v>
      </c>
      <c r="C51" s="175" t="s">
        <v>1748</v>
      </c>
      <c r="D51" s="180">
        <v>2.4652777777777777E-2</v>
      </c>
      <c r="E51" s="175" t="s">
        <v>1703</v>
      </c>
      <c r="F51" t="s">
        <v>1857</v>
      </c>
      <c r="G51" s="175">
        <v>18</v>
      </c>
      <c r="H51" s="175" t="s">
        <v>688</v>
      </c>
      <c r="I51" s="175">
        <v>34</v>
      </c>
      <c r="J51" s="175" t="s">
        <v>1705</v>
      </c>
      <c r="K51" s="180">
        <v>7.4652777777777781E-3</v>
      </c>
      <c r="L51" s="180">
        <v>1.5162037037037036E-3</v>
      </c>
      <c r="M51" s="180">
        <v>1.5659722222222224E-2</v>
      </c>
      <c r="N51" s="175" t="s">
        <v>53</v>
      </c>
      <c r="AA51" s="175">
        <v>96</v>
      </c>
    </row>
    <row r="52" spans="1:33" ht="14.5">
      <c r="A52" s="175">
        <v>49</v>
      </c>
      <c r="B52" s="175">
        <v>175</v>
      </c>
      <c r="C52" s="175" t="s">
        <v>1749</v>
      </c>
      <c r="D52" s="180">
        <v>2.4849537037037035E-2</v>
      </c>
      <c r="E52" s="175" t="s">
        <v>1703</v>
      </c>
      <c r="F52" t="s">
        <v>1856</v>
      </c>
      <c r="G52" s="175">
        <v>12</v>
      </c>
      <c r="H52" s="175" t="s">
        <v>730</v>
      </c>
      <c r="I52" s="175">
        <v>15</v>
      </c>
      <c r="K52" s="180">
        <v>6.9097222222222225E-3</v>
      </c>
      <c r="L52" s="180">
        <v>9.2592592592592585E-4</v>
      </c>
      <c r="M52" s="180">
        <v>1.7002314814814814E-2</v>
      </c>
    </row>
    <row r="53" spans="1:33" ht="14.5">
      <c r="A53" s="175">
        <v>50</v>
      </c>
      <c r="B53" s="175">
        <v>125</v>
      </c>
      <c r="C53" s="175" t="s">
        <v>1750</v>
      </c>
      <c r="D53" s="180">
        <v>2.494212962962963E-2</v>
      </c>
      <c r="E53" s="175" t="s">
        <v>1707</v>
      </c>
      <c r="F53" t="s">
        <v>1858</v>
      </c>
      <c r="G53" s="175">
        <v>5</v>
      </c>
      <c r="H53" s="175" t="s">
        <v>688</v>
      </c>
      <c r="I53" s="175">
        <v>35</v>
      </c>
      <c r="J53" s="175" t="s">
        <v>1705</v>
      </c>
      <c r="K53" s="180">
        <v>8.1365740740740738E-3</v>
      </c>
      <c r="L53" s="180">
        <v>1.4699074074074074E-3</v>
      </c>
      <c r="M53" s="180">
        <v>1.5324074074074073E-2</v>
      </c>
      <c r="N53" s="175" t="s">
        <v>53</v>
      </c>
      <c r="AG53" s="175">
        <v>98</v>
      </c>
    </row>
    <row r="54" spans="1:33" ht="14.5">
      <c r="A54" s="196">
        <v>51</v>
      </c>
      <c r="B54" s="196">
        <v>176</v>
      </c>
      <c r="C54" s="196" t="s">
        <v>1751</v>
      </c>
      <c r="D54" s="197">
        <v>2.4965277777777781E-2</v>
      </c>
      <c r="E54" s="196" t="s">
        <v>1707</v>
      </c>
      <c r="F54" t="s">
        <v>1863</v>
      </c>
      <c r="G54" s="196">
        <v>6</v>
      </c>
      <c r="H54" s="196" t="s">
        <v>688</v>
      </c>
      <c r="I54" s="196">
        <v>36</v>
      </c>
      <c r="J54" s="196" t="s">
        <v>1711</v>
      </c>
      <c r="K54" s="197">
        <v>7.3148148148148148E-3</v>
      </c>
      <c r="L54" s="197">
        <v>1.8055555555555557E-3</v>
      </c>
      <c r="M54" s="197">
        <v>1.5821759259259261E-2</v>
      </c>
      <c r="N54" s="175" t="s">
        <v>53</v>
      </c>
      <c r="AF54" s="175">
        <v>98</v>
      </c>
    </row>
    <row r="55" spans="1:33" ht="14.5">
      <c r="A55" s="175">
        <v>52</v>
      </c>
      <c r="B55" s="175">
        <v>144</v>
      </c>
      <c r="C55" s="175" t="s">
        <v>1752</v>
      </c>
      <c r="D55" s="180">
        <v>2.5138888888888891E-2</v>
      </c>
      <c r="E55" s="175" t="s">
        <v>1709</v>
      </c>
      <c r="F55" t="s">
        <v>1860</v>
      </c>
      <c r="G55" s="175">
        <v>13</v>
      </c>
      <c r="H55" s="175" t="s">
        <v>688</v>
      </c>
      <c r="I55" s="175">
        <v>37</v>
      </c>
      <c r="K55" s="180">
        <v>7.5578703703703702E-3</v>
      </c>
      <c r="L55" s="180">
        <v>1.6435185185185183E-3</v>
      </c>
      <c r="M55" s="180">
        <v>1.5914351851851853E-2</v>
      </c>
    </row>
    <row r="56" spans="1:33" ht="14.5">
      <c r="A56" s="175">
        <v>53</v>
      </c>
      <c r="B56" s="175">
        <v>133</v>
      </c>
      <c r="C56" s="175" t="s">
        <v>1753</v>
      </c>
      <c r="D56" s="180">
        <v>2.5277777777777777E-2</v>
      </c>
      <c r="E56" s="175" t="s">
        <v>1703</v>
      </c>
      <c r="F56" t="s">
        <v>1857</v>
      </c>
      <c r="G56" s="175">
        <v>19</v>
      </c>
      <c r="H56" s="175" t="s">
        <v>688</v>
      </c>
      <c r="I56" s="175">
        <v>38</v>
      </c>
      <c r="J56" s="175" t="s">
        <v>1705</v>
      </c>
      <c r="K56" s="180">
        <v>7.1296296296296307E-3</v>
      </c>
      <c r="L56" s="180">
        <v>1.9444444444444442E-3</v>
      </c>
      <c r="M56" s="180">
        <v>1.6192129629629629E-2</v>
      </c>
      <c r="N56" s="175" t="s">
        <v>53</v>
      </c>
      <c r="AA56" s="175">
        <v>95</v>
      </c>
    </row>
    <row r="57" spans="1:33" ht="14.5">
      <c r="A57" s="175">
        <v>54</v>
      </c>
      <c r="B57" s="175">
        <v>108</v>
      </c>
      <c r="C57" s="175" t="s">
        <v>1754</v>
      </c>
      <c r="D57" s="180">
        <v>2.5335648148148149E-2</v>
      </c>
      <c r="E57" s="175" t="s">
        <v>1709</v>
      </c>
      <c r="F57" t="s">
        <v>1859</v>
      </c>
      <c r="G57" s="175">
        <v>14</v>
      </c>
      <c r="H57" s="175" t="s">
        <v>688</v>
      </c>
      <c r="I57" s="175">
        <v>39</v>
      </c>
      <c r="K57" s="180">
        <v>8.6458333333333335E-3</v>
      </c>
      <c r="L57" s="180">
        <v>8.6805555555555551E-4</v>
      </c>
      <c r="M57" s="180">
        <v>1.5810185185185184E-2</v>
      </c>
    </row>
    <row r="58" spans="1:33" ht="14.5">
      <c r="A58" s="183">
        <v>55</v>
      </c>
      <c r="B58" s="183">
        <v>204</v>
      </c>
      <c r="C58" s="183" t="s">
        <v>1755</v>
      </c>
      <c r="D58" s="184">
        <v>2.5509259259259259E-2</v>
      </c>
      <c r="E58" s="183" t="s">
        <v>1709</v>
      </c>
      <c r="F58" t="s">
        <v>1860</v>
      </c>
      <c r="G58" s="183">
        <v>15</v>
      </c>
      <c r="H58" s="183" t="s">
        <v>688</v>
      </c>
      <c r="I58" s="183">
        <v>40</v>
      </c>
      <c r="J58" s="183" t="s">
        <v>3</v>
      </c>
      <c r="K58" s="184">
        <v>6.238425925925925E-3</v>
      </c>
      <c r="L58" s="184">
        <v>1.2384259259259258E-3</v>
      </c>
      <c r="M58" s="184">
        <v>1.800925925925926E-2</v>
      </c>
      <c r="N58" s="175" t="s">
        <v>53</v>
      </c>
      <c r="AD58" s="175">
        <v>97</v>
      </c>
    </row>
    <row r="59" spans="1:33" ht="14.5">
      <c r="A59" s="175">
        <v>56</v>
      </c>
      <c r="B59" s="175">
        <v>101</v>
      </c>
      <c r="C59" s="175" t="s">
        <v>1756</v>
      </c>
      <c r="D59" s="180">
        <v>2.5624999999999998E-2</v>
      </c>
      <c r="E59" s="175" t="s">
        <v>1707</v>
      </c>
      <c r="F59" t="s">
        <v>1863</v>
      </c>
      <c r="G59" s="175">
        <v>7</v>
      </c>
      <c r="H59" s="175" t="s">
        <v>688</v>
      </c>
      <c r="I59" s="175">
        <v>41</v>
      </c>
      <c r="J59" s="175" t="s">
        <v>1705</v>
      </c>
      <c r="K59" s="180">
        <v>6.9212962962962969E-3</v>
      </c>
      <c r="L59" s="180">
        <v>1.3078703703703705E-3</v>
      </c>
      <c r="M59" s="180">
        <v>1.7384259259259262E-2</v>
      </c>
      <c r="N59" s="175" t="s">
        <v>53</v>
      </c>
      <c r="AF59" s="175">
        <v>97</v>
      </c>
    </row>
    <row r="60" spans="1:33" ht="14.5">
      <c r="A60" s="175">
        <v>57</v>
      </c>
      <c r="B60" s="175">
        <v>132</v>
      </c>
      <c r="C60" s="175" t="s">
        <v>1757</v>
      </c>
      <c r="D60" s="180">
        <v>2.5694444444444447E-2</v>
      </c>
      <c r="E60" s="175" t="s">
        <v>1709</v>
      </c>
      <c r="F60" t="s">
        <v>1860</v>
      </c>
      <c r="G60" s="175">
        <v>16</v>
      </c>
      <c r="H60" s="175" t="s">
        <v>688</v>
      </c>
      <c r="I60" s="175">
        <v>42</v>
      </c>
      <c r="J60" s="175" t="s">
        <v>1705</v>
      </c>
      <c r="K60" s="180">
        <v>9.0046296296296298E-3</v>
      </c>
      <c r="L60" s="180">
        <v>1.7708333333333332E-3</v>
      </c>
      <c r="M60" s="180">
        <v>1.4918981481481483E-2</v>
      </c>
      <c r="N60" s="175" t="s">
        <v>53</v>
      </c>
      <c r="AD60" s="175">
        <v>96</v>
      </c>
    </row>
    <row r="61" spans="1:33" ht="14.5">
      <c r="A61" s="175">
        <v>58</v>
      </c>
      <c r="B61" s="175">
        <v>90</v>
      </c>
      <c r="C61" s="175" t="s">
        <v>1758</v>
      </c>
      <c r="D61" s="180">
        <v>2.5868055555555557E-2</v>
      </c>
      <c r="E61" s="175" t="s">
        <v>1709</v>
      </c>
      <c r="F61" t="s">
        <v>1859</v>
      </c>
      <c r="G61" s="175">
        <v>4</v>
      </c>
      <c r="H61" s="175" t="s">
        <v>730</v>
      </c>
      <c r="I61" s="175">
        <v>16</v>
      </c>
      <c r="K61" s="180">
        <v>8.518518518518519E-3</v>
      </c>
      <c r="L61" s="180">
        <v>1.2731481481481483E-3</v>
      </c>
      <c r="M61" s="180">
        <v>1.6064814814814813E-2</v>
      </c>
    </row>
    <row r="62" spans="1:33" ht="14.5">
      <c r="A62" s="175">
        <v>59</v>
      </c>
      <c r="B62" s="175">
        <v>150</v>
      </c>
      <c r="C62" s="175" t="s">
        <v>1759</v>
      </c>
      <c r="D62" s="180">
        <v>2.6064814814814815E-2</v>
      </c>
      <c r="E62" s="175" t="s">
        <v>1709</v>
      </c>
      <c r="F62" t="s">
        <v>1859</v>
      </c>
      <c r="G62" s="175">
        <v>5</v>
      </c>
      <c r="H62" s="175" t="s">
        <v>730</v>
      </c>
      <c r="I62" s="175">
        <v>17</v>
      </c>
      <c r="K62" s="180">
        <v>8.113425925925925E-3</v>
      </c>
      <c r="L62" s="180">
        <v>8.2175925925925917E-4</v>
      </c>
      <c r="M62" s="180">
        <v>1.7118055555555556E-2</v>
      </c>
    </row>
    <row r="63" spans="1:33" ht="14.5">
      <c r="A63" s="175">
        <v>60</v>
      </c>
      <c r="B63" s="175">
        <v>148</v>
      </c>
      <c r="C63" s="175" t="s">
        <v>1760</v>
      </c>
      <c r="D63" s="180">
        <v>2.6180555555555558E-2</v>
      </c>
      <c r="E63" s="175" t="s">
        <v>1703</v>
      </c>
      <c r="F63" t="s">
        <v>1857</v>
      </c>
      <c r="G63" s="175">
        <v>20</v>
      </c>
      <c r="H63" s="175" t="s">
        <v>688</v>
      </c>
      <c r="I63" s="175">
        <v>43</v>
      </c>
      <c r="J63" s="175" t="s">
        <v>1705</v>
      </c>
      <c r="K63" s="180">
        <v>7.3495370370370372E-3</v>
      </c>
      <c r="L63" s="180">
        <v>1.1342592592592591E-3</v>
      </c>
      <c r="M63" s="180">
        <v>1.7696759259259259E-2</v>
      </c>
      <c r="N63" s="175" t="s">
        <v>53</v>
      </c>
      <c r="AA63" s="175">
        <v>94</v>
      </c>
    </row>
    <row r="64" spans="1:33" ht="14.5">
      <c r="A64" s="196">
        <v>61</v>
      </c>
      <c r="B64" s="196">
        <v>152</v>
      </c>
      <c r="C64" s="196" t="s">
        <v>1761</v>
      </c>
      <c r="D64" s="197">
        <v>2.6180555555555558E-2</v>
      </c>
      <c r="E64" s="196" t="s">
        <v>1709</v>
      </c>
      <c r="F64" t="s">
        <v>1860</v>
      </c>
      <c r="G64" s="196">
        <v>17</v>
      </c>
      <c r="H64" s="196" t="s">
        <v>688</v>
      </c>
      <c r="I64" s="196">
        <v>44</v>
      </c>
      <c r="J64" s="196" t="s">
        <v>1711</v>
      </c>
      <c r="K64" s="197">
        <v>7.9629629629629634E-3</v>
      </c>
      <c r="L64" s="197">
        <v>1.4930555555555556E-3</v>
      </c>
      <c r="M64" s="197">
        <v>1.6712962962962961E-2</v>
      </c>
      <c r="N64" s="175" t="s">
        <v>53</v>
      </c>
      <c r="AD64" s="175">
        <v>95</v>
      </c>
    </row>
    <row r="65" spans="1:31" ht="14.5">
      <c r="A65" s="175">
        <v>62</v>
      </c>
      <c r="B65" s="175">
        <v>156</v>
      </c>
      <c r="C65" s="175" t="s">
        <v>1762</v>
      </c>
      <c r="D65" s="180">
        <v>2.6388888888888889E-2</v>
      </c>
      <c r="E65" s="175" t="s">
        <v>1709</v>
      </c>
      <c r="F65" t="s">
        <v>1859</v>
      </c>
      <c r="G65" s="175">
        <v>18</v>
      </c>
      <c r="H65" s="175" t="s">
        <v>688</v>
      </c>
      <c r="I65" s="175">
        <v>45</v>
      </c>
      <c r="J65" s="175" t="s">
        <v>1705</v>
      </c>
      <c r="K65" s="180">
        <v>7.6388888888888886E-3</v>
      </c>
      <c r="L65" s="180">
        <v>1.1689814814814816E-3</v>
      </c>
      <c r="M65" s="180">
        <v>1.7569444444444447E-2</v>
      </c>
      <c r="N65" s="175" t="s">
        <v>53</v>
      </c>
      <c r="AE65" s="175">
        <v>97</v>
      </c>
    </row>
    <row r="66" spans="1:31" ht="14.5">
      <c r="A66" s="175">
        <v>63</v>
      </c>
      <c r="B66" s="175">
        <v>169</v>
      </c>
      <c r="C66" s="175" t="s">
        <v>1763</v>
      </c>
      <c r="D66" s="180">
        <v>2.6493055555555558E-2</v>
      </c>
      <c r="E66" s="175" t="s">
        <v>1703</v>
      </c>
      <c r="F66" t="s">
        <v>1856</v>
      </c>
      <c r="G66" s="175">
        <v>21</v>
      </c>
      <c r="H66" s="175" t="s">
        <v>688</v>
      </c>
      <c r="I66" s="175">
        <v>46</v>
      </c>
      <c r="J66" s="175" t="s">
        <v>48</v>
      </c>
      <c r="K66" s="180">
        <v>7.8009259259259256E-3</v>
      </c>
      <c r="L66" s="180">
        <v>1.9097222222222222E-3</v>
      </c>
      <c r="M66" s="180">
        <v>1.6782407407407409E-2</v>
      </c>
    </row>
    <row r="67" spans="1:31" ht="14.5">
      <c r="A67" s="175">
        <v>64</v>
      </c>
      <c r="B67" s="175">
        <v>110</v>
      </c>
      <c r="C67" s="175" t="s">
        <v>1764</v>
      </c>
      <c r="D67" s="180">
        <v>2.6585648148148146E-2</v>
      </c>
      <c r="E67" s="175" t="s">
        <v>1703</v>
      </c>
      <c r="F67" t="s">
        <v>1856</v>
      </c>
      <c r="G67" s="175">
        <v>22</v>
      </c>
      <c r="H67" s="175" t="s">
        <v>688</v>
      </c>
      <c r="I67" s="175">
        <v>47</v>
      </c>
      <c r="K67" s="180">
        <v>6.5740740740740733E-3</v>
      </c>
      <c r="L67" s="180">
        <v>1.9212962962962962E-3</v>
      </c>
      <c r="M67" s="180">
        <v>1.8090277777777778E-2</v>
      </c>
    </row>
    <row r="68" spans="1:31" ht="14.5">
      <c r="A68" s="175">
        <v>65</v>
      </c>
      <c r="B68" s="175">
        <v>200</v>
      </c>
      <c r="C68" s="175" t="s">
        <v>1765</v>
      </c>
      <c r="D68" s="180">
        <v>2.6678240740740738E-2</v>
      </c>
      <c r="E68" s="175" t="s">
        <v>1709</v>
      </c>
      <c r="F68" t="s">
        <v>1859</v>
      </c>
      <c r="G68" s="175">
        <v>19</v>
      </c>
      <c r="H68" s="175" t="s">
        <v>688</v>
      </c>
      <c r="I68" s="175">
        <v>48</v>
      </c>
      <c r="K68" s="180">
        <v>7.0601851851851841E-3</v>
      </c>
      <c r="L68" s="180">
        <v>1.2847222222222223E-3</v>
      </c>
      <c r="M68" s="180">
        <v>1.832175925925926E-2</v>
      </c>
    </row>
    <row r="69" spans="1:31" ht="14.5">
      <c r="A69" s="175">
        <v>66</v>
      </c>
      <c r="B69" s="175">
        <v>166</v>
      </c>
      <c r="C69" s="175" t="s">
        <v>1766</v>
      </c>
      <c r="D69" s="180">
        <v>2.6678240740740738E-2</v>
      </c>
      <c r="E69" s="175" t="s">
        <v>1709</v>
      </c>
      <c r="F69" t="s">
        <v>1860</v>
      </c>
      <c r="G69" s="175">
        <v>6</v>
      </c>
      <c r="H69" s="175" t="s">
        <v>730</v>
      </c>
      <c r="I69" s="175">
        <v>18</v>
      </c>
      <c r="K69" s="180">
        <v>8.3101851851851861E-3</v>
      </c>
      <c r="L69" s="180">
        <v>8.9120370370370362E-4</v>
      </c>
      <c r="M69" s="180">
        <v>1.7465277777777777E-2</v>
      </c>
    </row>
    <row r="70" spans="1:31" ht="14.5">
      <c r="A70" s="175">
        <v>67</v>
      </c>
      <c r="B70" s="175">
        <v>96</v>
      </c>
      <c r="C70" s="175" t="s">
        <v>1767</v>
      </c>
      <c r="D70" s="180">
        <v>2.6701388888888889E-2</v>
      </c>
      <c r="E70" s="175" t="s">
        <v>1703</v>
      </c>
      <c r="F70" t="s">
        <v>1861</v>
      </c>
      <c r="G70" s="175">
        <v>23</v>
      </c>
      <c r="H70" s="175" t="s">
        <v>688</v>
      </c>
      <c r="I70" s="175">
        <v>49</v>
      </c>
      <c r="K70" s="180">
        <v>7.2916666666666659E-3</v>
      </c>
      <c r="L70" s="180">
        <v>1.261574074074074E-3</v>
      </c>
      <c r="M70" s="180">
        <v>1.8136574074074072E-2</v>
      </c>
    </row>
    <row r="71" spans="1:31" ht="14.5">
      <c r="A71" s="175">
        <v>68</v>
      </c>
      <c r="B71" s="175">
        <v>119</v>
      </c>
      <c r="C71" s="175" t="s">
        <v>1768</v>
      </c>
      <c r="D71" s="180">
        <v>2.6712962962962966E-2</v>
      </c>
      <c r="E71" s="175" t="s">
        <v>1703</v>
      </c>
      <c r="F71" t="s">
        <v>1857</v>
      </c>
      <c r="G71" s="175">
        <v>13</v>
      </c>
      <c r="H71" s="175" t="s">
        <v>730</v>
      </c>
      <c r="I71" s="175">
        <v>19</v>
      </c>
      <c r="J71" s="175" t="s">
        <v>17</v>
      </c>
      <c r="K71" s="180">
        <v>9.1898148148148139E-3</v>
      </c>
      <c r="L71" s="180">
        <v>9.6064814814814808E-4</v>
      </c>
      <c r="M71" s="180">
        <v>1.6550925925925924E-2</v>
      </c>
      <c r="N71" s="175" t="s">
        <v>53</v>
      </c>
      <c r="P71" s="175">
        <v>98</v>
      </c>
    </row>
    <row r="72" spans="1:31" ht="14.5">
      <c r="A72" s="175">
        <v>69</v>
      </c>
      <c r="B72" s="175">
        <v>248</v>
      </c>
      <c r="C72" s="175" t="s">
        <v>1769</v>
      </c>
      <c r="D72" s="180">
        <v>2.6782407407407408E-2</v>
      </c>
      <c r="E72" s="175" t="s">
        <v>1709</v>
      </c>
      <c r="F72" t="s">
        <v>1860</v>
      </c>
      <c r="G72" s="175">
        <v>7</v>
      </c>
      <c r="H72" s="175" t="s">
        <v>730</v>
      </c>
      <c r="I72" s="175">
        <v>20</v>
      </c>
      <c r="J72" s="175" t="s">
        <v>1705</v>
      </c>
      <c r="K72" s="180">
        <v>8.6805555555555559E-3</v>
      </c>
      <c r="L72" s="180">
        <v>9.2592592592592585E-4</v>
      </c>
      <c r="M72" s="180">
        <v>1.7164351851851851E-2</v>
      </c>
      <c r="N72" s="175" t="s">
        <v>53</v>
      </c>
      <c r="S72" s="175">
        <v>99</v>
      </c>
    </row>
    <row r="73" spans="1:31" ht="14.5">
      <c r="A73" s="175">
        <v>70</v>
      </c>
      <c r="B73" s="175">
        <v>66</v>
      </c>
      <c r="C73" s="175" t="s">
        <v>1770</v>
      </c>
      <c r="D73" s="180">
        <v>2.6921296296296294E-2</v>
      </c>
      <c r="E73" s="175" t="s">
        <v>1703</v>
      </c>
      <c r="F73" t="s">
        <v>1857</v>
      </c>
      <c r="G73" s="175">
        <v>24</v>
      </c>
      <c r="H73" s="175" t="s">
        <v>688</v>
      </c>
      <c r="I73" s="175">
        <v>50</v>
      </c>
      <c r="K73" s="180">
        <v>7.4189814814814813E-3</v>
      </c>
      <c r="L73" s="180">
        <v>1.8750000000000001E-3</v>
      </c>
      <c r="M73" s="180">
        <v>1.7615740740740741E-2</v>
      </c>
    </row>
    <row r="74" spans="1:31" ht="14.5">
      <c r="A74" s="175">
        <v>71</v>
      </c>
      <c r="B74" s="175">
        <v>189</v>
      </c>
      <c r="C74" s="175" t="s">
        <v>1771</v>
      </c>
      <c r="D74" s="180">
        <v>2.7013888888888889E-2</v>
      </c>
      <c r="E74" s="175" t="s">
        <v>1703</v>
      </c>
      <c r="F74" t="s">
        <v>1857</v>
      </c>
      <c r="G74" s="175">
        <v>14</v>
      </c>
      <c r="H74" s="175" t="s">
        <v>730</v>
      </c>
      <c r="I74" s="175">
        <v>21</v>
      </c>
      <c r="K74" s="180">
        <v>6.5972222222222222E-3</v>
      </c>
      <c r="L74" s="180">
        <v>1.0532407407407407E-3</v>
      </c>
      <c r="M74" s="180">
        <v>1.9340277777777779E-2</v>
      </c>
    </row>
    <row r="75" spans="1:31" ht="14.5">
      <c r="A75" s="200">
        <v>72</v>
      </c>
      <c r="B75" s="200">
        <v>121</v>
      </c>
      <c r="C75" s="200" t="s">
        <v>1772</v>
      </c>
      <c r="D75" s="201">
        <v>2.7037037037037037E-2</v>
      </c>
      <c r="E75" s="200" t="s">
        <v>1703</v>
      </c>
      <c r="F75" t="s">
        <v>1861</v>
      </c>
      <c r="G75" s="200">
        <v>15</v>
      </c>
      <c r="H75" s="200" t="s">
        <v>730</v>
      </c>
      <c r="I75" s="200">
        <v>22</v>
      </c>
      <c r="J75" s="200" t="s">
        <v>51</v>
      </c>
      <c r="K75" s="201">
        <v>8.9583333333333338E-3</v>
      </c>
      <c r="L75" s="201">
        <v>1.6435185185185183E-3</v>
      </c>
      <c r="M75" s="201">
        <v>1.6423611111111111E-2</v>
      </c>
      <c r="N75" s="175" t="s">
        <v>53</v>
      </c>
      <c r="Q75" s="175">
        <v>98</v>
      </c>
    </row>
    <row r="76" spans="1:31" ht="14.5">
      <c r="A76" s="175">
        <v>73</v>
      </c>
      <c r="B76" s="175">
        <v>233</v>
      </c>
      <c r="C76" s="175" t="s">
        <v>1773</v>
      </c>
      <c r="D76" s="180">
        <v>2.704861111111111E-2</v>
      </c>
      <c r="E76" s="175" t="s">
        <v>1703</v>
      </c>
      <c r="F76" t="s">
        <v>1856</v>
      </c>
      <c r="G76" s="175">
        <v>16</v>
      </c>
      <c r="H76" s="175" t="s">
        <v>730</v>
      </c>
      <c r="I76" s="175">
        <v>23</v>
      </c>
      <c r="K76" s="180">
        <v>6.4583333333333333E-3</v>
      </c>
      <c r="L76" s="180">
        <v>1.712962962962963E-3</v>
      </c>
      <c r="M76" s="180">
        <v>1.8865740740740742E-2</v>
      </c>
    </row>
    <row r="77" spans="1:31" ht="14.5">
      <c r="A77" s="175">
        <v>74</v>
      </c>
      <c r="B77" s="175">
        <v>151</v>
      </c>
      <c r="C77" s="175" t="s">
        <v>1774</v>
      </c>
      <c r="D77" s="180">
        <v>2.71875E-2</v>
      </c>
      <c r="E77" s="175" t="s">
        <v>1709</v>
      </c>
      <c r="F77" t="s">
        <v>1859</v>
      </c>
      <c r="G77" s="175">
        <v>8</v>
      </c>
      <c r="H77" s="175" t="s">
        <v>730</v>
      </c>
      <c r="I77" s="175">
        <v>24</v>
      </c>
      <c r="J77" s="175" t="s">
        <v>5</v>
      </c>
      <c r="K77" s="180">
        <v>8.7962962962962968E-3</v>
      </c>
      <c r="L77" s="180">
        <v>1.0416666666666667E-3</v>
      </c>
      <c r="M77" s="180">
        <v>1.7337962962962961E-2</v>
      </c>
      <c r="N77" s="175" t="s">
        <v>53</v>
      </c>
      <c r="T77" s="175">
        <v>99</v>
      </c>
    </row>
    <row r="78" spans="1:31" ht="14.5">
      <c r="A78" s="175">
        <v>75</v>
      </c>
      <c r="B78" s="175">
        <v>223</v>
      </c>
      <c r="C78" s="175" t="s">
        <v>1775</v>
      </c>
      <c r="D78" s="180">
        <v>2.7337962962962963E-2</v>
      </c>
      <c r="E78" s="175" t="s">
        <v>1709</v>
      </c>
      <c r="F78" t="s">
        <v>1860</v>
      </c>
      <c r="G78" s="175">
        <v>20</v>
      </c>
      <c r="H78" s="175" t="s">
        <v>688</v>
      </c>
      <c r="I78" s="175">
        <v>51</v>
      </c>
      <c r="K78" s="180">
        <v>6.9675925925925921E-3</v>
      </c>
      <c r="L78" s="180">
        <v>2.1643518518518518E-3</v>
      </c>
      <c r="M78" s="180">
        <v>1.8194444444444444E-2</v>
      </c>
    </row>
    <row r="79" spans="1:31" ht="14.5">
      <c r="A79" s="202">
        <v>76</v>
      </c>
      <c r="B79" s="202">
        <v>139</v>
      </c>
      <c r="C79" s="202" t="s">
        <v>1776</v>
      </c>
      <c r="D79" s="203">
        <v>2.736111111111111E-2</v>
      </c>
      <c r="E79" s="202" t="s">
        <v>1703</v>
      </c>
      <c r="F79" t="s">
        <v>1857</v>
      </c>
      <c r="G79" s="202">
        <v>25</v>
      </c>
      <c r="H79" s="202" t="s">
        <v>688</v>
      </c>
      <c r="I79" s="202">
        <v>52</v>
      </c>
      <c r="J79" s="202" t="s">
        <v>16</v>
      </c>
      <c r="K79" s="203">
        <v>7.0486111111111105E-3</v>
      </c>
      <c r="L79" s="203">
        <v>1.4351851851851854E-3</v>
      </c>
      <c r="M79" s="203">
        <v>1.8854166666666665E-2</v>
      </c>
      <c r="N79" s="202" t="s">
        <v>53</v>
      </c>
      <c r="AA79" s="175">
        <v>93</v>
      </c>
    </row>
    <row r="80" spans="1:31" ht="14.5">
      <c r="A80" s="175">
        <v>77</v>
      </c>
      <c r="B80" s="175">
        <v>211</v>
      </c>
      <c r="C80" s="175" t="s">
        <v>1777</v>
      </c>
      <c r="D80" s="180">
        <v>2.7581018518518519E-2</v>
      </c>
      <c r="E80" s="175" t="s">
        <v>1709</v>
      </c>
      <c r="F80" t="s">
        <v>1860</v>
      </c>
      <c r="G80" s="175">
        <v>21</v>
      </c>
      <c r="H80" s="175" t="s">
        <v>688</v>
      </c>
      <c r="I80" s="175">
        <v>53</v>
      </c>
      <c r="K80" s="180">
        <v>6.9212962962962969E-3</v>
      </c>
      <c r="L80" s="180">
        <v>2.1412037037037038E-3</v>
      </c>
      <c r="M80" s="180">
        <v>1.8506944444444444E-2</v>
      </c>
    </row>
    <row r="81" spans="1:34" ht="14.5">
      <c r="A81" s="175">
        <v>78</v>
      </c>
      <c r="B81" s="175">
        <v>180</v>
      </c>
      <c r="C81" s="175" t="s">
        <v>1778</v>
      </c>
      <c r="D81" s="180">
        <v>2.7627314814814813E-2</v>
      </c>
      <c r="E81" s="175" t="s">
        <v>1709</v>
      </c>
      <c r="F81" t="s">
        <v>1859</v>
      </c>
      <c r="G81" s="175">
        <v>9</v>
      </c>
      <c r="H81" s="175" t="s">
        <v>730</v>
      </c>
      <c r="I81" s="175">
        <v>25</v>
      </c>
      <c r="J81" s="175" t="s">
        <v>5</v>
      </c>
      <c r="K81" s="180">
        <v>7.2222222222222228E-3</v>
      </c>
      <c r="L81" s="180">
        <v>6.9444444444444447E-4</v>
      </c>
      <c r="M81" s="180">
        <v>1.9699074074074074E-2</v>
      </c>
      <c r="N81" s="175" t="s">
        <v>53</v>
      </c>
      <c r="T81" s="175">
        <v>98</v>
      </c>
    </row>
    <row r="82" spans="1:34" ht="14.5">
      <c r="A82" s="175">
        <v>79</v>
      </c>
      <c r="B82" s="175">
        <v>136</v>
      </c>
      <c r="C82" s="175" t="s">
        <v>1779</v>
      </c>
      <c r="D82" s="180">
        <v>2.7777777777777776E-2</v>
      </c>
      <c r="E82" s="175" t="s">
        <v>1703</v>
      </c>
      <c r="F82" t="s">
        <v>1856</v>
      </c>
      <c r="G82" s="175">
        <v>17</v>
      </c>
      <c r="H82" s="175" t="s">
        <v>730</v>
      </c>
      <c r="I82" s="175">
        <v>26</v>
      </c>
      <c r="K82" s="180">
        <v>7.8472222222222224E-3</v>
      </c>
      <c r="L82" s="180">
        <v>1.1111111111111111E-3</v>
      </c>
      <c r="M82" s="180">
        <v>1.8807870370370371E-2</v>
      </c>
    </row>
    <row r="83" spans="1:34" ht="14.5">
      <c r="A83" s="196">
        <v>80</v>
      </c>
      <c r="B83" s="196">
        <v>181</v>
      </c>
      <c r="C83" s="196" t="s">
        <v>1780</v>
      </c>
      <c r="D83" s="197">
        <v>2.7847222222222221E-2</v>
      </c>
      <c r="E83" s="196" t="s">
        <v>1709</v>
      </c>
      <c r="F83" t="s">
        <v>1860</v>
      </c>
      <c r="G83" s="196">
        <v>10</v>
      </c>
      <c r="H83" s="196" t="s">
        <v>730</v>
      </c>
      <c r="I83" s="196">
        <v>27</v>
      </c>
      <c r="J83" s="196" t="s">
        <v>1711</v>
      </c>
      <c r="K83" s="197">
        <v>8.611111111111111E-3</v>
      </c>
      <c r="L83" s="197">
        <v>1.3657407407407409E-3</v>
      </c>
      <c r="M83" s="197">
        <v>1.7858796296296296E-2</v>
      </c>
      <c r="N83" s="175" t="s">
        <v>53</v>
      </c>
      <c r="S83" s="175">
        <v>98</v>
      </c>
    </row>
    <row r="84" spans="1:34" ht="14.5">
      <c r="A84" s="196">
        <v>81</v>
      </c>
      <c r="B84" s="196">
        <v>190</v>
      </c>
      <c r="C84" s="196" t="s">
        <v>1781</v>
      </c>
      <c r="D84" s="197">
        <v>2.7928240740740743E-2</v>
      </c>
      <c r="E84" s="196" t="s">
        <v>1782</v>
      </c>
      <c r="F84" t="s">
        <v>1864</v>
      </c>
      <c r="G84" s="196">
        <v>1</v>
      </c>
      <c r="H84" s="196" t="s">
        <v>688</v>
      </c>
      <c r="I84" s="196">
        <v>54</v>
      </c>
      <c r="J84" s="196" t="s">
        <v>1711</v>
      </c>
      <c r="K84" s="197">
        <v>7.1759259259259259E-3</v>
      </c>
      <c r="L84" s="197">
        <v>1.6782407407407406E-3</v>
      </c>
      <c r="M84" s="197">
        <v>1.9074074074074073E-2</v>
      </c>
      <c r="N84" s="175" t="s">
        <v>53</v>
      </c>
      <c r="AH84" s="175">
        <v>100</v>
      </c>
    </row>
    <row r="85" spans="1:34" ht="14.5">
      <c r="A85" s="175">
        <v>82</v>
      </c>
      <c r="B85" s="175">
        <v>102</v>
      </c>
      <c r="C85" s="175" t="s">
        <v>1783</v>
      </c>
      <c r="D85" s="180">
        <v>2.8043981481481479E-2</v>
      </c>
      <c r="E85" s="175" t="s">
        <v>1703</v>
      </c>
      <c r="F85" t="s">
        <v>1856</v>
      </c>
      <c r="G85" s="175">
        <v>26</v>
      </c>
      <c r="H85" s="175" t="s">
        <v>688</v>
      </c>
      <c r="I85" s="175">
        <v>55</v>
      </c>
      <c r="J85" s="175" t="s">
        <v>1705</v>
      </c>
      <c r="K85" s="180">
        <v>8.8773148148148153E-3</v>
      </c>
      <c r="L85" s="180">
        <v>1.7476851851851852E-3</v>
      </c>
      <c r="M85" s="180">
        <v>1.7407407407407406E-2</v>
      </c>
      <c r="N85" s="175" t="s">
        <v>53</v>
      </c>
      <c r="AC85" s="175">
        <v>95</v>
      </c>
    </row>
    <row r="86" spans="1:34" ht="14.5">
      <c r="A86" s="175">
        <v>83</v>
      </c>
      <c r="B86" s="175">
        <v>91</v>
      </c>
      <c r="C86" s="175" t="s">
        <v>1784</v>
      </c>
      <c r="D86" s="180">
        <v>2.8043981481481479E-2</v>
      </c>
      <c r="E86" s="175" t="s">
        <v>1709</v>
      </c>
      <c r="F86" t="s">
        <v>1860</v>
      </c>
      <c r="G86" s="175">
        <v>22</v>
      </c>
      <c r="H86" s="175" t="s">
        <v>688</v>
      </c>
      <c r="I86" s="175">
        <v>56</v>
      </c>
      <c r="K86" s="180">
        <v>8.1481481481481474E-3</v>
      </c>
      <c r="L86" s="180">
        <v>1.8865740740740742E-3</v>
      </c>
      <c r="M86" s="180">
        <v>1.800925925925926E-2</v>
      </c>
    </row>
    <row r="87" spans="1:34" ht="14.5">
      <c r="A87" s="175">
        <v>84</v>
      </c>
      <c r="B87" s="175">
        <v>184</v>
      </c>
      <c r="C87" s="175" t="s">
        <v>1785</v>
      </c>
      <c r="D87" s="180">
        <v>2.8229166666666666E-2</v>
      </c>
      <c r="E87" s="175" t="s">
        <v>1703</v>
      </c>
      <c r="F87" t="s">
        <v>1862</v>
      </c>
      <c r="G87" s="175">
        <v>18</v>
      </c>
      <c r="H87" s="175" t="s">
        <v>730</v>
      </c>
      <c r="I87" s="175">
        <v>28</v>
      </c>
      <c r="K87" s="180">
        <v>6.9444444444444441E-3</v>
      </c>
      <c r="L87" s="180">
        <v>1.5856481481481479E-3</v>
      </c>
      <c r="M87" s="180">
        <v>1.9699074074074074E-2</v>
      </c>
    </row>
    <row r="88" spans="1:34" ht="14.5">
      <c r="A88" s="175">
        <v>85</v>
      </c>
      <c r="B88" s="175">
        <v>178</v>
      </c>
      <c r="C88" s="175" t="s">
        <v>1786</v>
      </c>
      <c r="D88" s="180">
        <v>2.8240740740740736E-2</v>
      </c>
      <c r="E88" s="175" t="s">
        <v>1707</v>
      </c>
      <c r="F88" t="s">
        <v>1863</v>
      </c>
      <c r="G88" s="175">
        <v>1</v>
      </c>
      <c r="H88" s="175" t="s">
        <v>730</v>
      </c>
      <c r="I88" s="175">
        <v>29</v>
      </c>
      <c r="K88" s="180">
        <v>8.6574074074074071E-3</v>
      </c>
      <c r="L88" s="180">
        <v>1.261574074074074E-3</v>
      </c>
      <c r="M88" s="180">
        <v>1.8310185185185186E-2</v>
      </c>
    </row>
    <row r="89" spans="1:34" ht="14.5">
      <c r="A89" s="196">
        <v>86</v>
      </c>
      <c r="B89" s="196">
        <v>214</v>
      </c>
      <c r="C89" s="196" t="s">
        <v>1787</v>
      </c>
      <c r="D89" s="197">
        <v>2.8240740740740736E-2</v>
      </c>
      <c r="E89" s="196" t="s">
        <v>1709</v>
      </c>
      <c r="F89" t="s">
        <v>1859</v>
      </c>
      <c r="G89" s="196">
        <v>23</v>
      </c>
      <c r="H89" s="196" t="s">
        <v>688</v>
      </c>
      <c r="I89" s="196">
        <v>57</v>
      </c>
      <c r="J89" s="196" t="s">
        <v>1711</v>
      </c>
      <c r="K89" s="197">
        <v>6.3310185185185197E-3</v>
      </c>
      <c r="L89" s="197">
        <v>1.1111111111111111E-3</v>
      </c>
      <c r="M89" s="197">
        <v>2.0787037037037038E-2</v>
      </c>
      <c r="N89" s="175" t="s">
        <v>53</v>
      </c>
      <c r="AE89" s="175">
        <v>96</v>
      </c>
    </row>
    <row r="90" spans="1:34" ht="14.5">
      <c r="A90" s="196">
        <v>87</v>
      </c>
      <c r="B90" s="196">
        <v>117</v>
      </c>
      <c r="C90" s="196" t="s">
        <v>1788</v>
      </c>
      <c r="D90" s="197">
        <v>2.8275462962962964E-2</v>
      </c>
      <c r="E90" s="196" t="s">
        <v>1707</v>
      </c>
      <c r="F90" t="s">
        <v>1858</v>
      </c>
      <c r="G90" s="196">
        <v>8</v>
      </c>
      <c r="H90" s="196" t="s">
        <v>688</v>
      </c>
      <c r="I90" s="196">
        <v>58</v>
      </c>
      <c r="J90" s="196" t="s">
        <v>1711</v>
      </c>
      <c r="K90" s="197">
        <v>9.0972222222222218E-3</v>
      </c>
      <c r="L90" s="197">
        <v>1.1574074074074073E-3</v>
      </c>
      <c r="M90" s="197">
        <v>1.800925925925926E-2</v>
      </c>
      <c r="N90" s="175" t="s">
        <v>53</v>
      </c>
      <c r="AG90" s="175">
        <v>97</v>
      </c>
    </row>
    <row r="91" spans="1:34" ht="14.5">
      <c r="A91" s="175">
        <v>88</v>
      </c>
      <c r="B91" s="175">
        <v>201</v>
      </c>
      <c r="C91" s="175" t="s">
        <v>1789</v>
      </c>
      <c r="D91" s="180">
        <v>2.8298611111111111E-2</v>
      </c>
      <c r="E91" s="175" t="s">
        <v>1709</v>
      </c>
      <c r="F91" t="s">
        <v>1860</v>
      </c>
      <c r="G91" s="175">
        <v>11</v>
      </c>
      <c r="H91" s="175" t="s">
        <v>730</v>
      </c>
      <c r="I91" s="175">
        <v>30</v>
      </c>
      <c r="J91" s="175" t="s">
        <v>1705</v>
      </c>
      <c r="K91" s="180">
        <v>8.5879629629629622E-3</v>
      </c>
      <c r="L91" s="180">
        <v>1.5624999999999999E-3</v>
      </c>
      <c r="M91" s="180">
        <v>1.8136574074074072E-2</v>
      </c>
      <c r="N91" s="175" t="s">
        <v>53</v>
      </c>
      <c r="S91" s="175">
        <v>97</v>
      </c>
    </row>
    <row r="92" spans="1:34" ht="14.5">
      <c r="A92" s="175">
        <v>89</v>
      </c>
      <c r="B92" s="175">
        <v>140</v>
      </c>
      <c r="C92" s="175" t="s">
        <v>1790</v>
      </c>
      <c r="D92" s="180">
        <v>2.8333333333333332E-2</v>
      </c>
      <c r="E92" s="175" t="s">
        <v>1709</v>
      </c>
      <c r="F92" t="s">
        <v>1859</v>
      </c>
      <c r="G92" s="175">
        <v>12</v>
      </c>
      <c r="H92" s="175" t="s">
        <v>730</v>
      </c>
      <c r="I92" s="175">
        <v>31</v>
      </c>
      <c r="K92" s="180">
        <v>7.7546296296296287E-3</v>
      </c>
      <c r="L92" s="180">
        <v>1.3078703703703705E-3</v>
      </c>
      <c r="M92" s="180">
        <v>1.9270833333333334E-2</v>
      </c>
    </row>
    <row r="93" spans="1:34" ht="14.5">
      <c r="A93" s="181">
        <v>90</v>
      </c>
      <c r="B93" s="181">
        <v>199</v>
      </c>
      <c r="C93" s="181" t="s">
        <v>1791</v>
      </c>
      <c r="D93" s="182">
        <v>2.8425925925925924E-2</v>
      </c>
      <c r="E93" s="181" t="s">
        <v>1709</v>
      </c>
      <c r="F93" t="s">
        <v>1859</v>
      </c>
      <c r="G93" s="181">
        <v>13</v>
      </c>
      <c r="H93" s="181" t="s">
        <v>730</v>
      </c>
      <c r="I93" s="181">
        <v>32</v>
      </c>
      <c r="J93" s="181" t="s">
        <v>2</v>
      </c>
      <c r="K93" s="182">
        <v>7.8240740740740753E-3</v>
      </c>
      <c r="L93" s="182">
        <v>7.7546296296296304E-4</v>
      </c>
      <c r="M93" s="182">
        <v>1.982638888888889E-2</v>
      </c>
      <c r="N93" s="175" t="s">
        <v>53</v>
      </c>
      <c r="T93" s="175">
        <v>97</v>
      </c>
    </row>
    <row r="94" spans="1:34" ht="14.5">
      <c r="A94" s="175">
        <v>91</v>
      </c>
      <c r="B94" s="175">
        <v>196</v>
      </c>
      <c r="C94" s="175" t="s">
        <v>1792</v>
      </c>
      <c r="D94" s="180">
        <v>2.8900462962962961E-2</v>
      </c>
      <c r="E94" s="175" t="s">
        <v>1703</v>
      </c>
      <c r="F94" t="s">
        <v>1861</v>
      </c>
      <c r="G94" s="175">
        <v>27</v>
      </c>
      <c r="H94" s="175" t="s">
        <v>688</v>
      </c>
      <c r="I94" s="175">
        <v>59</v>
      </c>
      <c r="J94" s="175" t="s">
        <v>1705</v>
      </c>
      <c r="K94" s="180">
        <v>1.0706018518518517E-2</v>
      </c>
      <c r="L94" s="180">
        <v>1.2731481481481483E-3</v>
      </c>
      <c r="M94" s="180">
        <v>1.6898148148148148E-2</v>
      </c>
      <c r="N94" s="175" t="s">
        <v>53</v>
      </c>
      <c r="AB94" s="175">
        <v>97</v>
      </c>
    </row>
    <row r="95" spans="1:34" ht="14.5">
      <c r="A95" s="183">
        <v>92</v>
      </c>
      <c r="B95" s="183">
        <v>116</v>
      </c>
      <c r="C95" s="183" t="s">
        <v>1793</v>
      </c>
      <c r="D95" s="184">
        <v>2.8946759259259255E-2</v>
      </c>
      <c r="E95" s="183" t="s">
        <v>1782</v>
      </c>
      <c r="F95" t="s">
        <v>1864</v>
      </c>
      <c r="G95" s="183">
        <v>2</v>
      </c>
      <c r="H95" s="183" t="s">
        <v>688</v>
      </c>
      <c r="I95" s="183">
        <v>60</v>
      </c>
      <c r="J95" s="183" t="s">
        <v>3</v>
      </c>
      <c r="K95" s="184">
        <v>8.4143518518518517E-3</v>
      </c>
      <c r="L95" s="184">
        <v>1.4583333333333334E-3</v>
      </c>
      <c r="M95" s="184">
        <v>1.90625E-2</v>
      </c>
      <c r="N95" s="175" t="s">
        <v>53</v>
      </c>
      <c r="AH95" s="175">
        <v>99</v>
      </c>
    </row>
    <row r="96" spans="1:34" ht="14.5">
      <c r="A96" s="175">
        <v>93</v>
      </c>
      <c r="B96" s="175">
        <v>81</v>
      </c>
      <c r="C96" s="175" t="s">
        <v>1794</v>
      </c>
      <c r="D96" s="180">
        <v>2.9166666666666664E-2</v>
      </c>
      <c r="E96" s="175" t="s">
        <v>1703</v>
      </c>
      <c r="F96" t="s">
        <v>1861</v>
      </c>
      <c r="G96" s="175">
        <v>28</v>
      </c>
      <c r="H96" s="175" t="s">
        <v>688</v>
      </c>
      <c r="I96" s="175">
        <v>61</v>
      </c>
      <c r="J96" s="175" t="s">
        <v>1795</v>
      </c>
      <c r="K96" s="180">
        <v>1.0555555555555554E-2</v>
      </c>
      <c r="L96" s="180">
        <v>1.25E-3</v>
      </c>
      <c r="M96" s="180">
        <v>1.7349537037037038E-2</v>
      </c>
    </row>
    <row r="97" spans="1:32" ht="14.5">
      <c r="A97" s="202">
        <v>94</v>
      </c>
      <c r="B97" s="202">
        <v>107</v>
      </c>
      <c r="C97" s="202" t="s">
        <v>1796</v>
      </c>
      <c r="D97" s="203">
        <v>2.9270833333333333E-2</v>
      </c>
      <c r="E97" s="202" t="s">
        <v>1703</v>
      </c>
      <c r="F97" t="s">
        <v>1861</v>
      </c>
      <c r="G97" s="202">
        <v>19</v>
      </c>
      <c r="H97" s="202" t="s">
        <v>730</v>
      </c>
      <c r="I97" s="202">
        <v>33</v>
      </c>
      <c r="J97" s="202" t="s">
        <v>16</v>
      </c>
      <c r="K97" s="203">
        <v>8.773148148148148E-3</v>
      </c>
      <c r="L97" s="203">
        <v>1.2268518518518518E-3</v>
      </c>
      <c r="M97" s="203">
        <v>1.9247685185185184E-2</v>
      </c>
      <c r="N97" s="175" t="s">
        <v>53</v>
      </c>
      <c r="Q97" s="175">
        <v>97</v>
      </c>
    </row>
    <row r="98" spans="1:32" ht="14.5">
      <c r="A98" s="175">
        <v>95</v>
      </c>
      <c r="B98" s="175">
        <v>142</v>
      </c>
      <c r="C98" s="175" t="s">
        <v>1797</v>
      </c>
      <c r="D98" s="180">
        <v>2.9444444444444443E-2</v>
      </c>
      <c r="E98" s="175" t="s">
        <v>1709</v>
      </c>
      <c r="F98" t="s">
        <v>1860</v>
      </c>
      <c r="G98" s="175">
        <v>14</v>
      </c>
      <c r="H98" s="175" t="s">
        <v>730</v>
      </c>
      <c r="I98" s="175">
        <v>34</v>
      </c>
      <c r="K98" s="180">
        <v>8.7499999999999991E-3</v>
      </c>
      <c r="L98" s="180">
        <v>1.5162037037037036E-3</v>
      </c>
      <c r="M98" s="180">
        <v>1.9166666666666669E-2</v>
      </c>
    </row>
    <row r="99" spans="1:32" ht="14.5">
      <c r="A99" s="175">
        <v>96</v>
      </c>
      <c r="B99" s="175">
        <v>147</v>
      </c>
      <c r="C99" s="175" t="s">
        <v>1798</v>
      </c>
      <c r="D99" s="180">
        <v>2.9548611111111109E-2</v>
      </c>
      <c r="E99" s="175" t="s">
        <v>1703</v>
      </c>
      <c r="F99" t="s">
        <v>1861</v>
      </c>
      <c r="G99" s="175">
        <v>29</v>
      </c>
      <c r="H99" s="175" t="s">
        <v>688</v>
      </c>
      <c r="I99" s="175">
        <v>62</v>
      </c>
      <c r="K99" s="180">
        <v>7.1990740740740739E-3</v>
      </c>
      <c r="L99" s="180">
        <v>2.2337962962962967E-3</v>
      </c>
      <c r="M99" s="180">
        <v>2.0104166666666666E-2</v>
      </c>
    </row>
    <row r="100" spans="1:32" ht="14.5">
      <c r="A100" s="175">
        <v>97</v>
      </c>
      <c r="B100" s="175">
        <v>73</v>
      </c>
      <c r="C100" s="175" t="s">
        <v>1799</v>
      </c>
      <c r="D100" s="180">
        <v>2.9560185185185189E-2</v>
      </c>
      <c r="E100" s="175" t="s">
        <v>1709</v>
      </c>
      <c r="F100" t="s">
        <v>1859</v>
      </c>
      <c r="G100" s="175">
        <v>24</v>
      </c>
      <c r="H100" s="175" t="s">
        <v>688</v>
      </c>
      <c r="I100" s="175">
        <v>63</v>
      </c>
      <c r="K100" s="180">
        <v>1.0810185185185185E-2</v>
      </c>
      <c r="L100" s="180">
        <v>2.5000000000000001E-3</v>
      </c>
      <c r="M100" s="180">
        <v>1.6238425925925924E-2</v>
      </c>
    </row>
    <row r="101" spans="1:32" ht="14.5">
      <c r="A101" s="202">
        <v>98</v>
      </c>
      <c r="B101" s="202">
        <v>137</v>
      </c>
      <c r="C101" s="202" t="s">
        <v>1800</v>
      </c>
      <c r="D101" s="203">
        <v>2.9722222222222219E-2</v>
      </c>
      <c r="E101" s="202" t="s">
        <v>1709</v>
      </c>
      <c r="F101" t="s">
        <v>1859</v>
      </c>
      <c r="G101" s="202">
        <v>25</v>
      </c>
      <c r="H101" s="202" t="s">
        <v>688</v>
      </c>
      <c r="I101" s="202">
        <v>64</v>
      </c>
      <c r="J101" s="202" t="s">
        <v>16</v>
      </c>
      <c r="K101" s="203">
        <v>8.3101851851851861E-3</v>
      </c>
      <c r="L101" s="203">
        <v>1.7013888888888892E-3</v>
      </c>
      <c r="M101" s="203">
        <v>1.9699074074074074E-2</v>
      </c>
      <c r="N101" s="175" t="s">
        <v>53</v>
      </c>
      <c r="AE101" s="175">
        <v>95</v>
      </c>
    </row>
    <row r="102" spans="1:32" ht="14.5">
      <c r="A102" s="196">
        <v>99</v>
      </c>
      <c r="B102" s="196">
        <v>138</v>
      </c>
      <c r="C102" s="196" t="s">
        <v>1801</v>
      </c>
      <c r="D102" s="197">
        <v>2.9791666666666664E-2</v>
      </c>
      <c r="E102" s="196" t="s">
        <v>1782</v>
      </c>
      <c r="F102" t="s">
        <v>1865</v>
      </c>
      <c r="G102" s="196">
        <v>1</v>
      </c>
      <c r="H102" s="196" t="s">
        <v>730</v>
      </c>
      <c r="I102" s="196">
        <v>35</v>
      </c>
      <c r="J102" s="196" t="s">
        <v>1711</v>
      </c>
      <c r="K102" s="197">
        <v>8.5995370370370357E-3</v>
      </c>
      <c r="L102" s="197">
        <v>1.0185185185185186E-3</v>
      </c>
      <c r="M102" s="197">
        <v>2.0162037037037037E-2</v>
      </c>
      <c r="N102" s="175" t="s">
        <v>53</v>
      </c>
      <c r="X102" s="175">
        <v>100</v>
      </c>
    </row>
    <row r="103" spans="1:32" ht="14.5">
      <c r="A103" s="175">
        <v>100</v>
      </c>
      <c r="B103" s="175">
        <v>130</v>
      </c>
      <c r="C103" s="175" t="s">
        <v>1802</v>
      </c>
      <c r="D103" s="180">
        <v>2.988425925925926E-2</v>
      </c>
      <c r="E103" s="175" t="s">
        <v>1703</v>
      </c>
      <c r="F103" t="s">
        <v>1857</v>
      </c>
      <c r="G103" s="175">
        <v>20</v>
      </c>
      <c r="H103" s="175" t="s">
        <v>730</v>
      </c>
      <c r="I103" s="175">
        <v>36</v>
      </c>
      <c r="K103" s="180">
        <v>1.0474537037037037E-2</v>
      </c>
      <c r="L103" s="180">
        <v>1.0648148148148147E-3</v>
      </c>
      <c r="M103" s="180">
        <v>1.8333333333333333E-2</v>
      </c>
    </row>
    <row r="104" spans="1:32" ht="14.5">
      <c r="A104" s="175">
        <v>101</v>
      </c>
      <c r="B104" s="175">
        <v>124</v>
      </c>
      <c r="C104" s="175" t="s">
        <v>1803</v>
      </c>
      <c r="D104" s="180">
        <v>2.988425925925926E-2</v>
      </c>
      <c r="E104" s="175" t="s">
        <v>1709</v>
      </c>
      <c r="F104" t="s">
        <v>1859</v>
      </c>
      <c r="G104" s="175">
        <v>15</v>
      </c>
      <c r="H104" s="175" t="s">
        <v>730</v>
      </c>
      <c r="I104" s="175">
        <v>37</v>
      </c>
      <c r="K104" s="180">
        <v>8.4953703703703701E-3</v>
      </c>
      <c r="L104" s="180">
        <v>8.564814814814815E-4</v>
      </c>
      <c r="M104" s="180">
        <v>2.0520833333333332E-2</v>
      </c>
    </row>
    <row r="105" spans="1:32" ht="14.5">
      <c r="A105" s="175">
        <v>102</v>
      </c>
      <c r="B105" s="175">
        <v>122</v>
      </c>
      <c r="C105" s="175" t="s">
        <v>1804</v>
      </c>
      <c r="D105" s="180">
        <v>2.9930555555555557E-2</v>
      </c>
      <c r="E105" s="175" t="s">
        <v>1709</v>
      </c>
      <c r="F105" t="s">
        <v>1860</v>
      </c>
      <c r="G105" s="175">
        <v>16</v>
      </c>
      <c r="H105" s="175" t="s">
        <v>730</v>
      </c>
      <c r="I105" s="175">
        <v>38</v>
      </c>
      <c r="K105" s="180">
        <v>8.7037037037037031E-3</v>
      </c>
      <c r="L105" s="180">
        <v>1.6087962962962963E-3</v>
      </c>
      <c r="M105" s="180">
        <v>1.9606481481481482E-2</v>
      </c>
    </row>
    <row r="106" spans="1:32" ht="14.5">
      <c r="A106" s="175">
        <v>103</v>
      </c>
      <c r="B106" s="175">
        <v>197</v>
      </c>
      <c r="C106" s="175" t="s">
        <v>1805</v>
      </c>
      <c r="D106" s="180">
        <v>2.9942129629629628E-2</v>
      </c>
      <c r="E106" s="175" t="s">
        <v>1703</v>
      </c>
      <c r="F106" t="s">
        <v>1857</v>
      </c>
      <c r="G106" s="175">
        <v>30</v>
      </c>
      <c r="H106" s="175" t="s">
        <v>688</v>
      </c>
      <c r="I106" s="175">
        <v>65</v>
      </c>
      <c r="K106" s="180">
        <v>6.7013888888888887E-3</v>
      </c>
      <c r="L106" s="180">
        <v>1.4699074074074074E-3</v>
      </c>
      <c r="M106" s="180">
        <v>2.1759259259259259E-2</v>
      </c>
    </row>
    <row r="107" spans="1:32" ht="14.5">
      <c r="A107" s="175">
        <v>104</v>
      </c>
      <c r="B107" s="175">
        <v>168</v>
      </c>
      <c r="C107" s="175" t="s">
        <v>1806</v>
      </c>
      <c r="D107" s="180">
        <v>2.9953703703703705E-2</v>
      </c>
      <c r="E107" s="175" t="s">
        <v>1703</v>
      </c>
      <c r="F107" t="s">
        <v>1857</v>
      </c>
      <c r="G107" s="175">
        <v>21</v>
      </c>
      <c r="H107" s="175" t="s">
        <v>730</v>
      </c>
      <c r="I107" s="175">
        <v>39</v>
      </c>
      <c r="K107" s="180">
        <v>7.037037037037037E-3</v>
      </c>
      <c r="L107" s="180">
        <v>1.6087962962962963E-3</v>
      </c>
      <c r="M107" s="180">
        <v>2.1284722222222222E-2</v>
      </c>
    </row>
    <row r="108" spans="1:32" ht="14.5">
      <c r="A108" s="202">
        <v>105</v>
      </c>
      <c r="B108" s="202">
        <v>234</v>
      </c>
      <c r="C108" s="202" t="s">
        <v>1807</v>
      </c>
      <c r="D108" s="203">
        <v>3.006944444444444E-2</v>
      </c>
      <c r="E108" s="202" t="s">
        <v>1703</v>
      </c>
      <c r="F108" t="s">
        <v>1861</v>
      </c>
      <c r="G108" s="202">
        <v>22</v>
      </c>
      <c r="H108" s="202" t="s">
        <v>730</v>
      </c>
      <c r="I108" s="202">
        <v>40</v>
      </c>
      <c r="J108" s="202" t="s">
        <v>16</v>
      </c>
      <c r="K108" s="203">
        <v>5.5902777777777782E-3</v>
      </c>
      <c r="L108" s="203">
        <v>1.8171296296296297E-3</v>
      </c>
      <c r="M108" s="203">
        <v>2.2650462962962966E-2</v>
      </c>
      <c r="N108" s="175" t="s">
        <v>53</v>
      </c>
      <c r="Q108" s="175">
        <v>96</v>
      </c>
    </row>
    <row r="109" spans="1:32" ht="14.5">
      <c r="A109" s="196">
        <v>106</v>
      </c>
      <c r="B109" s="196">
        <v>113</v>
      </c>
      <c r="C109" s="196" t="s">
        <v>1808</v>
      </c>
      <c r="D109" s="197">
        <v>3.0081018518518521E-2</v>
      </c>
      <c r="E109" s="196" t="s">
        <v>1703</v>
      </c>
      <c r="F109" t="s">
        <v>1856</v>
      </c>
      <c r="G109" s="196">
        <v>23</v>
      </c>
      <c r="H109" s="196" t="s">
        <v>730</v>
      </c>
      <c r="I109" s="196">
        <v>41</v>
      </c>
      <c r="J109" s="196" t="s">
        <v>1711</v>
      </c>
      <c r="K109" s="197">
        <v>9.1898148148148139E-3</v>
      </c>
      <c r="L109" s="197">
        <v>1.9675925925925928E-3</v>
      </c>
      <c r="M109" s="197">
        <v>1.8912037037037036E-2</v>
      </c>
      <c r="N109" s="175" t="s">
        <v>53</v>
      </c>
      <c r="R109" s="175">
        <v>98</v>
      </c>
    </row>
    <row r="110" spans="1:32" ht="14.5">
      <c r="A110" s="196">
        <v>107</v>
      </c>
      <c r="B110" s="196">
        <v>109</v>
      </c>
      <c r="C110" s="196" t="s">
        <v>1809</v>
      </c>
      <c r="D110" s="197">
        <v>3.0266203703703708E-2</v>
      </c>
      <c r="E110" s="196" t="s">
        <v>1709</v>
      </c>
      <c r="F110" t="s">
        <v>1859</v>
      </c>
      <c r="G110" s="196">
        <v>17</v>
      </c>
      <c r="H110" s="196" t="s">
        <v>730</v>
      </c>
      <c r="I110" s="196">
        <v>42</v>
      </c>
      <c r="J110" s="196" t="s">
        <v>1711</v>
      </c>
      <c r="K110" s="197">
        <v>8.4027777777777781E-3</v>
      </c>
      <c r="L110" s="197">
        <v>2.3263888888888887E-3</v>
      </c>
      <c r="M110" s="197">
        <v>1.951388888888889E-2</v>
      </c>
      <c r="N110" s="175" t="s">
        <v>53</v>
      </c>
      <c r="T110" s="175">
        <v>96</v>
      </c>
    </row>
    <row r="111" spans="1:32" ht="14.5">
      <c r="A111" s="196">
        <v>108</v>
      </c>
      <c r="B111" s="196">
        <v>80</v>
      </c>
      <c r="C111" s="196" t="s">
        <v>1810</v>
      </c>
      <c r="D111" s="197">
        <v>3.0312499999999996E-2</v>
      </c>
      <c r="E111" s="196" t="s">
        <v>1709</v>
      </c>
      <c r="F111" t="s">
        <v>1859</v>
      </c>
      <c r="G111" s="196">
        <v>18</v>
      </c>
      <c r="H111" s="196" t="s">
        <v>730</v>
      </c>
      <c r="I111" s="196">
        <v>43</v>
      </c>
      <c r="J111" s="196" t="s">
        <v>1711</v>
      </c>
      <c r="K111" s="197">
        <v>9.4907407407407406E-3</v>
      </c>
      <c r="L111" s="197">
        <v>1.9560185185185184E-3</v>
      </c>
      <c r="M111" s="197">
        <v>1.8854166666666665E-2</v>
      </c>
      <c r="N111" s="175" t="s">
        <v>53</v>
      </c>
      <c r="T111" s="175">
        <v>95</v>
      </c>
    </row>
    <row r="112" spans="1:32" ht="14.5">
      <c r="A112" s="200">
        <v>109</v>
      </c>
      <c r="B112" s="200">
        <v>115</v>
      </c>
      <c r="C112" s="200" t="s">
        <v>1811</v>
      </c>
      <c r="D112" s="201">
        <v>3.0312499999999996E-2</v>
      </c>
      <c r="E112" s="200" t="s">
        <v>1707</v>
      </c>
      <c r="F112" t="s">
        <v>1863</v>
      </c>
      <c r="G112" s="200">
        <v>9</v>
      </c>
      <c r="H112" s="200" t="s">
        <v>688</v>
      </c>
      <c r="I112" s="200">
        <v>66</v>
      </c>
      <c r="J112" s="200" t="s">
        <v>51</v>
      </c>
      <c r="K112" s="201">
        <v>8.5879629629629622E-3</v>
      </c>
      <c r="L112" s="201">
        <v>1.6087962962962963E-3</v>
      </c>
      <c r="M112" s="201">
        <v>2.011574074074074E-2</v>
      </c>
      <c r="N112" s="175" t="s">
        <v>53</v>
      </c>
      <c r="AF112" s="175">
        <v>96</v>
      </c>
    </row>
    <row r="113" spans="1:30" ht="14.5">
      <c r="A113" s="196">
        <v>110</v>
      </c>
      <c r="B113" s="196">
        <v>114</v>
      </c>
      <c r="C113" s="196" t="s">
        <v>1812</v>
      </c>
      <c r="D113" s="197">
        <v>3.0324074074074073E-2</v>
      </c>
      <c r="E113" s="196" t="s">
        <v>1782</v>
      </c>
      <c r="F113" t="s">
        <v>1864</v>
      </c>
      <c r="G113" s="196">
        <v>2</v>
      </c>
      <c r="H113" s="196" t="s">
        <v>730</v>
      </c>
      <c r="I113" s="196">
        <v>44</v>
      </c>
      <c r="J113" s="196" t="s">
        <v>1711</v>
      </c>
      <c r="K113" s="197">
        <v>9.386574074074075E-3</v>
      </c>
      <c r="L113" s="197">
        <v>1.3425925925925925E-3</v>
      </c>
      <c r="M113" s="197">
        <v>1.9583333333333331E-2</v>
      </c>
      <c r="N113" s="175" t="s">
        <v>53</v>
      </c>
      <c r="W113" s="175">
        <v>100</v>
      </c>
    </row>
    <row r="114" spans="1:30" ht="14.5">
      <c r="A114" s="175">
        <v>111</v>
      </c>
      <c r="B114" s="175">
        <v>97</v>
      </c>
      <c r="C114" s="175" t="s">
        <v>1813</v>
      </c>
      <c r="D114" s="180">
        <v>3.0462962962962966E-2</v>
      </c>
      <c r="E114" s="175" t="s">
        <v>1703</v>
      </c>
      <c r="F114" t="s">
        <v>1861</v>
      </c>
      <c r="G114" s="175">
        <v>24</v>
      </c>
      <c r="H114" s="175" t="s">
        <v>730</v>
      </c>
      <c r="I114" s="175">
        <v>45</v>
      </c>
      <c r="K114" s="180">
        <v>8.8657407407407417E-3</v>
      </c>
      <c r="L114" s="180">
        <v>2.1527777777777778E-3</v>
      </c>
      <c r="M114" s="180">
        <v>1.9421296296296294E-2</v>
      </c>
    </row>
    <row r="115" spans="1:30" ht="14.5">
      <c r="A115" s="175">
        <v>112</v>
      </c>
      <c r="B115" s="175">
        <v>120</v>
      </c>
      <c r="C115" s="175" t="s">
        <v>1814</v>
      </c>
      <c r="D115" s="180">
        <v>3.0486111111111113E-2</v>
      </c>
      <c r="E115" s="175" t="s">
        <v>1709</v>
      </c>
      <c r="F115" t="s">
        <v>1859</v>
      </c>
      <c r="G115" s="175">
        <v>19</v>
      </c>
      <c r="H115" s="175" t="s">
        <v>730</v>
      </c>
      <c r="I115" s="175">
        <v>46</v>
      </c>
      <c r="K115" s="180">
        <v>9.0856481481481483E-3</v>
      </c>
      <c r="L115" s="180">
        <v>7.407407407407407E-4</v>
      </c>
      <c r="M115" s="180">
        <v>2.0648148148148148E-2</v>
      </c>
    </row>
    <row r="116" spans="1:30" ht="14.5">
      <c r="A116" s="175">
        <v>113</v>
      </c>
      <c r="B116" s="175">
        <v>129</v>
      </c>
      <c r="C116" s="175" t="s">
        <v>1815</v>
      </c>
      <c r="D116" s="180">
        <v>3.0555555555555555E-2</v>
      </c>
      <c r="E116" s="175" t="s">
        <v>1703</v>
      </c>
      <c r="F116" t="s">
        <v>1856</v>
      </c>
      <c r="G116" s="175">
        <v>25</v>
      </c>
      <c r="H116" s="175" t="s">
        <v>730</v>
      </c>
      <c r="I116" s="175">
        <v>47</v>
      </c>
      <c r="K116" s="180">
        <v>7.5000000000000006E-3</v>
      </c>
      <c r="L116" s="180">
        <v>1.9907407407407408E-3</v>
      </c>
      <c r="M116" s="180">
        <v>2.1053240740740744E-2</v>
      </c>
    </row>
    <row r="117" spans="1:30" ht="14.5">
      <c r="A117" s="175">
        <v>114</v>
      </c>
      <c r="B117" s="175">
        <v>187</v>
      </c>
      <c r="C117" s="175" t="s">
        <v>1816</v>
      </c>
      <c r="D117" s="180">
        <v>3.0567129629629628E-2</v>
      </c>
      <c r="E117" s="175" t="s">
        <v>1703</v>
      </c>
      <c r="F117" t="s">
        <v>1861</v>
      </c>
      <c r="G117" s="175">
        <v>26</v>
      </c>
      <c r="H117" s="175" t="s">
        <v>730</v>
      </c>
      <c r="I117" s="175">
        <v>48</v>
      </c>
      <c r="J117" s="175" t="s">
        <v>5</v>
      </c>
      <c r="K117" s="180">
        <v>7.1527777777777787E-3</v>
      </c>
      <c r="L117" s="180">
        <v>1.1921296296296296E-3</v>
      </c>
      <c r="M117" s="180">
        <v>2.2210648148148149E-2</v>
      </c>
      <c r="N117" s="175" t="s">
        <v>53</v>
      </c>
      <c r="Q117" s="175">
        <v>95</v>
      </c>
    </row>
    <row r="118" spans="1:30" ht="14.5">
      <c r="A118" s="175">
        <v>115</v>
      </c>
      <c r="B118" s="175">
        <v>231</v>
      </c>
      <c r="C118" s="175" t="s">
        <v>1817</v>
      </c>
      <c r="D118" s="180">
        <v>3.0590277777777775E-2</v>
      </c>
      <c r="E118" s="175" t="s">
        <v>1703</v>
      </c>
      <c r="F118" t="s">
        <v>1861</v>
      </c>
      <c r="G118" s="175">
        <v>27</v>
      </c>
      <c r="H118" s="175" t="s">
        <v>730</v>
      </c>
      <c r="I118" s="175">
        <v>49</v>
      </c>
      <c r="K118" s="180">
        <v>6.5509259259259262E-3</v>
      </c>
      <c r="L118" s="180">
        <v>1.3773148148148147E-3</v>
      </c>
      <c r="M118" s="180">
        <v>2.2638888888888889E-2</v>
      </c>
    </row>
    <row r="119" spans="1:30" ht="14.5">
      <c r="A119" s="196">
        <v>116</v>
      </c>
      <c r="B119" s="196">
        <v>149</v>
      </c>
      <c r="C119" s="196" t="s">
        <v>1818</v>
      </c>
      <c r="D119" s="197">
        <v>3.0902777777777779E-2</v>
      </c>
      <c r="E119" s="196" t="s">
        <v>1709</v>
      </c>
      <c r="F119" t="s">
        <v>1859</v>
      </c>
      <c r="G119" s="196">
        <v>20</v>
      </c>
      <c r="H119" s="196" t="s">
        <v>730</v>
      </c>
      <c r="I119" s="196">
        <v>50</v>
      </c>
      <c r="J119" s="196" t="s">
        <v>1711</v>
      </c>
      <c r="K119" s="197">
        <v>8.564814814814815E-3</v>
      </c>
      <c r="L119" s="197">
        <v>1.7013888888888892E-3</v>
      </c>
      <c r="M119" s="197">
        <v>2.0636574074074075E-2</v>
      </c>
      <c r="N119" s="175" t="s">
        <v>53</v>
      </c>
      <c r="T119" s="175">
        <v>94</v>
      </c>
    </row>
    <row r="120" spans="1:30" ht="14.5">
      <c r="A120" s="175">
        <v>117</v>
      </c>
      <c r="B120" s="175">
        <v>98</v>
      </c>
      <c r="C120" s="175" t="s">
        <v>1819</v>
      </c>
      <c r="D120" s="180">
        <v>3.107638888888889E-2</v>
      </c>
      <c r="E120" s="175" t="s">
        <v>1707</v>
      </c>
      <c r="F120" t="s">
        <v>1863</v>
      </c>
      <c r="G120" s="175">
        <v>2</v>
      </c>
      <c r="H120" s="175" t="s">
        <v>730</v>
      </c>
      <c r="I120" s="175">
        <v>51</v>
      </c>
      <c r="K120" s="180">
        <v>1.0497685185185186E-2</v>
      </c>
      <c r="L120" s="180">
        <v>1.712962962962963E-3</v>
      </c>
      <c r="M120" s="180">
        <v>1.8865740740740742E-2</v>
      </c>
    </row>
    <row r="121" spans="1:30" ht="14.5">
      <c r="A121" s="175">
        <v>118</v>
      </c>
      <c r="B121" s="175">
        <v>212</v>
      </c>
      <c r="C121" s="175" t="s">
        <v>1820</v>
      </c>
      <c r="D121" s="180">
        <v>3.1145833333333334E-2</v>
      </c>
      <c r="E121" s="175" t="s">
        <v>1709</v>
      </c>
      <c r="F121" t="s">
        <v>1860</v>
      </c>
      <c r="G121" s="175">
        <v>26</v>
      </c>
      <c r="H121" s="175" t="s">
        <v>688</v>
      </c>
      <c r="I121" s="175">
        <v>67</v>
      </c>
      <c r="J121" s="175" t="s">
        <v>1821</v>
      </c>
      <c r="K121" s="180">
        <v>1.3078703703703703E-2</v>
      </c>
      <c r="L121" s="180">
        <v>9.1435185185185185E-4</v>
      </c>
      <c r="M121" s="180">
        <v>1.7141203703703704E-2</v>
      </c>
    </row>
    <row r="122" spans="1:30" ht="14.5">
      <c r="A122" s="175">
        <v>119</v>
      </c>
      <c r="B122" s="175">
        <v>93</v>
      </c>
      <c r="C122" s="175" t="s">
        <v>1822</v>
      </c>
      <c r="D122" s="180">
        <v>3.1157407407407408E-2</v>
      </c>
      <c r="E122" s="175" t="s">
        <v>1707</v>
      </c>
      <c r="F122" t="s">
        <v>1863</v>
      </c>
      <c r="G122" s="175">
        <v>3</v>
      </c>
      <c r="H122" s="175" t="s">
        <v>730</v>
      </c>
      <c r="I122" s="175">
        <v>52</v>
      </c>
      <c r="K122" s="180">
        <v>9.1319444444444443E-3</v>
      </c>
      <c r="L122" s="180">
        <v>2.5810185185185185E-3</v>
      </c>
      <c r="M122" s="180">
        <v>1.9432870370370371E-2</v>
      </c>
    </row>
    <row r="123" spans="1:30" ht="14.5">
      <c r="A123" s="175">
        <v>120</v>
      </c>
      <c r="B123" s="175">
        <v>112</v>
      </c>
      <c r="C123" s="175" t="s">
        <v>1823</v>
      </c>
      <c r="D123" s="180">
        <v>3.1365740740740743E-2</v>
      </c>
      <c r="E123" s="175" t="s">
        <v>1709</v>
      </c>
      <c r="F123" t="s">
        <v>1860</v>
      </c>
      <c r="G123" s="175">
        <v>27</v>
      </c>
      <c r="H123" s="175" t="s">
        <v>688</v>
      </c>
      <c r="I123" s="175">
        <v>68</v>
      </c>
      <c r="K123" s="180">
        <v>8.0555555555555554E-3</v>
      </c>
      <c r="L123" s="180">
        <v>1.4351851851851854E-3</v>
      </c>
      <c r="M123" s="180">
        <v>2.1863425925925925E-2</v>
      </c>
    </row>
    <row r="124" spans="1:30" ht="14.5">
      <c r="A124" s="175">
        <v>121</v>
      </c>
      <c r="B124" s="175">
        <v>94</v>
      </c>
      <c r="C124" s="175" t="s">
        <v>1824</v>
      </c>
      <c r="D124" s="180">
        <v>3.1597222222222221E-2</v>
      </c>
      <c r="E124" s="175" t="s">
        <v>1703</v>
      </c>
      <c r="F124" t="s">
        <v>1857</v>
      </c>
      <c r="G124" s="175">
        <v>31</v>
      </c>
      <c r="H124" s="175" t="s">
        <v>688</v>
      </c>
      <c r="I124" s="175">
        <v>69</v>
      </c>
      <c r="K124" s="180">
        <v>8.8310185185185176E-3</v>
      </c>
      <c r="L124" s="180">
        <v>1.7013888888888892E-3</v>
      </c>
      <c r="M124" s="180">
        <v>2.1053240740740744E-2</v>
      </c>
    </row>
    <row r="125" spans="1:30" ht="14.5">
      <c r="A125" s="175">
        <v>122</v>
      </c>
      <c r="B125" s="175">
        <v>111</v>
      </c>
      <c r="C125" s="175" t="s">
        <v>1825</v>
      </c>
      <c r="D125" s="180">
        <v>3.1631944444444442E-2</v>
      </c>
      <c r="E125" s="175" t="s">
        <v>1709</v>
      </c>
      <c r="F125" t="s">
        <v>1859</v>
      </c>
      <c r="G125" s="175">
        <v>21</v>
      </c>
      <c r="H125" s="175" t="s">
        <v>730</v>
      </c>
      <c r="I125" s="175">
        <v>53</v>
      </c>
      <c r="K125" s="180">
        <v>9.3055555555555548E-3</v>
      </c>
      <c r="L125" s="180">
        <v>1.8055555555555557E-3</v>
      </c>
      <c r="M125" s="180">
        <v>2.0509259259259258E-2</v>
      </c>
    </row>
    <row r="126" spans="1:30" ht="14.5">
      <c r="A126" s="175">
        <v>123</v>
      </c>
      <c r="B126" s="175">
        <v>104</v>
      </c>
      <c r="C126" s="175" t="s">
        <v>1826</v>
      </c>
      <c r="D126" s="180">
        <v>3.2071759259259258E-2</v>
      </c>
      <c r="E126" s="175" t="s">
        <v>1703</v>
      </c>
      <c r="F126" t="s">
        <v>1861</v>
      </c>
      <c r="G126" s="175">
        <v>28</v>
      </c>
      <c r="H126" s="175" t="s">
        <v>730</v>
      </c>
      <c r="I126" s="175">
        <v>54</v>
      </c>
      <c r="K126" s="180">
        <v>1.1087962962962964E-2</v>
      </c>
      <c r="L126" s="180">
        <v>1.9675925925925928E-3</v>
      </c>
      <c r="M126" s="180">
        <v>1.9004629629629632E-2</v>
      </c>
    </row>
    <row r="127" spans="1:30" ht="14.5">
      <c r="A127" s="175">
        <v>124</v>
      </c>
      <c r="B127" s="175">
        <v>99</v>
      </c>
      <c r="C127" s="175" t="s">
        <v>1827</v>
      </c>
      <c r="D127" s="180">
        <v>3.2106481481481479E-2</v>
      </c>
      <c r="E127" s="175" t="s">
        <v>1703</v>
      </c>
      <c r="F127" t="s">
        <v>1861</v>
      </c>
      <c r="G127" s="175">
        <v>29</v>
      </c>
      <c r="H127" s="175" t="s">
        <v>730</v>
      </c>
      <c r="I127" s="175">
        <v>55</v>
      </c>
      <c r="K127" s="180">
        <v>7.8009259259259256E-3</v>
      </c>
      <c r="L127" s="180">
        <v>3.7962962962962963E-3</v>
      </c>
      <c r="M127" s="180">
        <v>2.0497685185185185E-2</v>
      </c>
    </row>
    <row r="128" spans="1:30" ht="14.5">
      <c r="A128" s="175">
        <v>125</v>
      </c>
      <c r="B128" s="175">
        <v>72</v>
      </c>
      <c r="C128" s="175" t="s">
        <v>1828</v>
      </c>
      <c r="D128" s="180">
        <v>3.2118055555555559E-2</v>
      </c>
      <c r="E128" s="175" t="s">
        <v>1709</v>
      </c>
      <c r="F128" t="s">
        <v>1860</v>
      </c>
      <c r="G128" s="175">
        <v>28</v>
      </c>
      <c r="H128" s="175" t="s">
        <v>688</v>
      </c>
      <c r="I128" s="175">
        <v>70</v>
      </c>
      <c r="J128" s="175" t="s">
        <v>1705</v>
      </c>
      <c r="K128" s="180">
        <v>9.7916666666666655E-3</v>
      </c>
      <c r="L128" s="180">
        <v>3.37962962962963E-3</v>
      </c>
      <c r="M128" s="180">
        <v>1.892361111111111E-2</v>
      </c>
      <c r="N128" s="175" t="s">
        <v>53</v>
      </c>
      <c r="AD128" s="175">
        <v>94</v>
      </c>
    </row>
    <row r="129" spans="1:36" ht="14.5">
      <c r="A129" s="175">
        <v>126</v>
      </c>
      <c r="B129" s="175">
        <v>95</v>
      </c>
      <c r="C129" s="175" t="s">
        <v>1829</v>
      </c>
      <c r="D129" s="180">
        <v>3.2175925925925927E-2</v>
      </c>
      <c r="E129" s="175" t="s">
        <v>1707</v>
      </c>
      <c r="F129" t="s">
        <v>1858</v>
      </c>
      <c r="G129" s="175">
        <v>10</v>
      </c>
      <c r="H129" s="175" t="s">
        <v>688</v>
      </c>
      <c r="I129" s="175">
        <v>71</v>
      </c>
      <c r="K129" s="180">
        <v>7.3495370370370372E-3</v>
      </c>
      <c r="L129" s="180">
        <v>1.8981481481481482E-3</v>
      </c>
      <c r="M129" s="180">
        <v>2.2905092592592591E-2</v>
      </c>
    </row>
    <row r="130" spans="1:36" ht="14.5">
      <c r="A130" s="175">
        <v>127</v>
      </c>
      <c r="B130" s="175">
        <v>105</v>
      </c>
      <c r="C130" s="175" t="s">
        <v>1830</v>
      </c>
      <c r="D130" s="180">
        <v>3.2372685185185185E-2</v>
      </c>
      <c r="E130" s="175" t="s">
        <v>1709</v>
      </c>
      <c r="F130" t="s">
        <v>1860</v>
      </c>
      <c r="G130" s="175">
        <v>22</v>
      </c>
      <c r="H130" s="175" t="s">
        <v>730</v>
      </c>
      <c r="I130" s="175">
        <v>56</v>
      </c>
      <c r="K130" s="180">
        <v>9.3518518518518525E-3</v>
      </c>
      <c r="L130" s="180">
        <v>1.2384259259259258E-3</v>
      </c>
      <c r="M130" s="180">
        <v>2.1782407407407407E-2</v>
      </c>
    </row>
    <row r="131" spans="1:36" ht="14.5">
      <c r="A131" s="196">
        <v>128</v>
      </c>
      <c r="B131" s="196">
        <v>106</v>
      </c>
      <c r="C131" s="196" t="s">
        <v>1831</v>
      </c>
      <c r="D131" s="197">
        <v>3.2581018518518516E-2</v>
      </c>
      <c r="E131" s="196" t="s">
        <v>1709</v>
      </c>
      <c r="F131" t="s">
        <v>1860</v>
      </c>
      <c r="G131" s="196">
        <v>23</v>
      </c>
      <c r="H131" s="196" t="s">
        <v>730</v>
      </c>
      <c r="I131" s="196">
        <v>57</v>
      </c>
      <c r="J131" s="196" t="s">
        <v>1711</v>
      </c>
      <c r="K131" s="197">
        <v>1.1157407407407408E-2</v>
      </c>
      <c r="L131" s="197">
        <v>1.6550925925925926E-3</v>
      </c>
      <c r="M131" s="197">
        <v>1.9756944444444445E-2</v>
      </c>
      <c r="N131" s="175" t="s">
        <v>53</v>
      </c>
      <c r="S131" s="175">
        <v>96</v>
      </c>
    </row>
    <row r="132" spans="1:36" ht="14.5">
      <c r="A132" s="175">
        <v>129</v>
      </c>
      <c r="B132" s="175">
        <v>128</v>
      </c>
      <c r="C132" s="175" t="s">
        <v>1832</v>
      </c>
      <c r="D132" s="180">
        <v>3.2731481481481479E-2</v>
      </c>
      <c r="E132" s="175" t="s">
        <v>1709</v>
      </c>
      <c r="F132" t="s">
        <v>1859</v>
      </c>
      <c r="G132" s="175">
        <v>24</v>
      </c>
      <c r="H132" s="175" t="s">
        <v>730</v>
      </c>
      <c r="I132" s="175">
        <v>58</v>
      </c>
      <c r="K132" s="180">
        <v>8.7384259259259255E-3</v>
      </c>
      <c r="L132" s="180">
        <v>1.8287037037037037E-3</v>
      </c>
      <c r="M132" s="180">
        <v>2.2152777777777775E-2</v>
      </c>
    </row>
    <row r="133" spans="1:36" ht="14.5">
      <c r="A133" s="175">
        <v>130</v>
      </c>
      <c r="B133" s="175">
        <v>143</v>
      </c>
      <c r="C133" s="175" t="s">
        <v>1833</v>
      </c>
      <c r="D133" s="180">
        <v>3.2928240740740737E-2</v>
      </c>
      <c r="E133" s="175" t="s">
        <v>1703</v>
      </c>
      <c r="F133" t="s">
        <v>1856</v>
      </c>
      <c r="G133" s="175">
        <v>30</v>
      </c>
      <c r="H133" s="175" t="s">
        <v>730</v>
      </c>
      <c r="I133" s="175">
        <v>59</v>
      </c>
      <c r="K133" s="180">
        <v>7.7546296296296287E-3</v>
      </c>
      <c r="L133" s="180">
        <v>1.1342592592592591E-3</v>
      </c>
      <c r="M133" s="180">
        <v>2.4039351851851853E-2</v>
      </c>
    </row>
    <row r="134" spans="1:36" ht="14.5">
      <c r="A134" s="175">
        <v>131</v>
      </c>
      <c r="B134" s="175">
        <v>76</v>
      </c>
      <c r="C134" s="175" t="s">
        <v>1834</v>
      </c>
      <c r="D134" s="180">
        <v>3.2951388888888891E-2</v>
      </c>
      <c r="E134" s="175" t="s">
        <v>1707</v>
      </c>
      <c r="F134" t="s">
        <v>1858</v>
      </c>
      <c r="G134" s="175">
        <v>11</v>
      </c>
      <c r="H134" s="175" t="s">
        <v>688</v>
      </c>
      <c r="I134" s="175">
        <v>72</v>
      </c>
      <c r="J134" s="175" t="s">
        <v>1705</v>
      </c>
      <c r="K134" s="180">
        <v>1.1550925925925925E-2</v>
      </c>
      <c r="L134" s="180">
        <v>1.6319444444444445E-3</v>
      </c>
      <c r="M134" s="180">
        <v>1.9745370370370371E-2</v>
      </c>
      <c r="N134" s="175" t="s">
        <v>53</v>
      </c>
      <c r="AG134" s="175">
        <v>96</v>
      </c>
    </row>
    <row r="135" spans="1:36" ht="14.5">
      <c r="A135" s="175">
        <v>132</v>
      </c>
      <c r="B135" s="175">
        <v>118</v>
      </c>
      <c r="C135" s="175" t="s">
        <v>1835</v>
      </c>
      <c r="D135" s="180">
        <v>3.3136574074074075E-2</v>
      </c>
      <c r="E135" s="175" t="s">
        <v>1782</v>
      </c>
      <c r="F135" t="s">
        <v>1865</v>
      </c>
      <c r="G135" s="175">
        <v>3</v>
      </c>
      <c r="H135" s="175" t="s">
        <v>730</v>
      </c>
      <c r="I135" s="175">
        <v>60</v>
      </c>
      <c r="J135" s="175" t="s">
        <v>5</v>
      </c>
      <c r="K135" s="180">
        <v>9.3634259259259261E-3</v>
      </c>
      <c r="L135" s="180">
        <v>1.712962962962963E-3</v>
      </c>
      <c r="M135" s="180">
        <v>2.2048611111111113E-2</v>
      </c>
      <c r="N135" s="175" t="s">
        <v>53</v>
      </c>
      <c r="X135" s="175">
        <v>99</v>
      </c>
    </row>
    <row r="136" spans="1:36" ht="14.5">
      <c r="A136" s="196">
        <v>133</v>
      </c>
      <c r="B136" s="196">
        <v>89</v>
      </c>
      <c r="C136" s="196" t="s">
        <v>1836</v>
      </c>
      <c r="D136" s="197">
        <v>3.3298611111111112E-2</v>
      </c>
      <c r="E136" s="196" t="s">
        <v>1837</v>
      </c>
      <c r="F136" t="s">
        <v>1866</v>
      </c>
      <c r="G136" s="196">
        <v>1</v>
      </c>
      <c r="H136" s="196" t="s">
        <v>688</v>
      </c>
      <c r="I136" s="196">
        <v>73</v>
      </c>
      <c r="J136" s="196" t="s">
        <v>1711</v>
      </c>
      <c r="K136" s="197">
        <v>1.045138888888889E-2</v>
      </c>
      <c r="L136" s="197">
        <v>2.0486111111111113E-3</v>
      </c>
      <c r="M136" s="197">
        <v>2.0787037037037038E-2</v>
      </c>
      <c r="N136" s="175" t="s">
        <v>53</v>
      </c>
      <c r="AJ136" s="175">
        <v>100</v>
      </c>
    </row>
    <row r="137" spans="1:36" ht="14.5">
      <c r="A137" s="178">
        <v>134</v>
      </c>
      <c r="B137" s="178">
        <v>146</v>
      </c>
      <c r="C137" s="178" t="s">
        <v>1096</v>
      </c>
      <c r="D137" s="179">
        <v>3.3310185185185186E-2</v>
      </c>
      <c r="E137" s="178" t="s">
        <v>1703</v>
      </c>
      <c r="F137" t="s">
        <v>1856</v>
      </c>
      <c r="G137" s="178">
        <v>31</v>
      </c>
      <c r="H137" s="178" t="s">
        <v>730</v>
      </c>
      <c r="I137" s="178">
        <v>61</v>
      </c>
      <c r="J137" s="178" t="s">
        <v>4</v>
      </c>
      <c r="K137" s="179">
        <v>7.1643518518518514E-3</v>
      </c>
      <c r="L137" s="179">
        <v>1.3657407407407409E-3</v>
      </c>
      <c r="M137" s="179">
        <v>2.478009259259259E-2</v>
      </c>
      <c r="N137" s="175" t="s">
        <v>53</v>
      </c>
      <c r="R137" s="175">
        <v>97</v>
      </c>
    </row>
    <row r="138" spans="1:36" ht="14.5">
      <c r="A138" s="175">
        <v>135</v>
      </c>
      <c r="B138" s="175">
        <v>77</v>
      </c>
      <c r="C138" s="175" t="s">
        <v>1838</v>
      </c>
      <c r="D138" s="180">
        <v>3.335648148148148E-2</v>
      </c>
      <c r="E138" s="175" t="s">
        <v>1709</v>
      </c>
      <c r="F138" t="s">
        <v>1859</v>
      </c>
      <c r="G138" s="175">
        <v>25</v>
      </c>
      <c r="H138" s="175" t="s">
        <v>730</v>
      </c>
      <c r="I138" s="175">
        <v>62</v>
      </c>
      <c r="K138" s="180">
        <v>1.0277777777777778E-2</v>
      </c>
      <c r="L138" s="180">
        <v>2.0254629629629629E-3</v>
      </c>
      <c r="M138" s="180">
        <v>2.1041666666666667E-2</v>
      </c>
    </row>
    <row r="139" spans="1:36" ht="14.5">
      <c r="A139" s="202">
        <v>136</v>
      </c>
      <c r="B139" s="202">
        <v>163</v>
      </c>
      <c r="C139" s="202" t="s">
        <v>1839</v>
      </c>
      <c r="D139" s="203">
        <v>3.3506944444444443E-2</v>
      </c>
      <c r="E139" s="202" t="s">
        <v>1709</v>
      </c>
      <c r="F139" t="s">
        <v>1859</v>
      </c>
      <c r="G139" s="202">
        <v>26</v>
      </c>
      <c r="H139" s="202" t="s">
        <v>730</v>
      </c>
      <c r="I139" s="202">
        <v>63</v>
      </c>
      <c r="J139" s="202" t="s">
        <v>16</v>
      </c>
      <c r="K139" s="203">
        <v>7.3726851851851861E-3</v>
      </c>
      <c r="L139" s="203">
        <v>7.7546296296296304E-4</v>
      </c>
      <c r="M139" s="203">
        <v>2.5347222222222219E-2</v>
      </c>
      <c r="N139" s="175" t="s">
        <v>53</v>
      </c>
      <c r="T139" s="175">
        <v>93</v>
      </c>
    </row>
    <row r="140" spans="1:36" ht="14.5">
      <c r="A140" s="175">
        <v>137</v>
      </c>
      <c r="B140" s="175">
        <v>86</v>
      </c>
      <c r="C140" s="175" t="s">
        <v>1840</v>
      </c>
      <c r="D140" s="180">
        <v>3.3611111111111112E-2</v>
      </c>
      <c r="E140" s="175" t="s">
        <v>1703</v>
      </c>
      <c r="F140" t="s">
        <v>1856</v>
      </c>
      <c r="G140" s="175">
        <v>32</v>
      </c>
      <c r="H140" s="175" t="s">
        <v>688</v>
      </c>
      <c r="I140" s="175">
        <v>74</v>
      </c>
      <c r="K140" s="180">
        <v>9.1898148148148139E-3</v>
      </c>
      <c r="L140" s="180">
        <v>2.4421296296296296E-3</v>
      </c>
      <c r="M140" s="180">
        <v>2.1967592592592594E-2</v>
      </c>
    </row>
    <row r="141" spans="1:36" ht="14.5">
      <c r="A141" s="196">
        <v>138</v>
      </c>
      <c r="B141" s="196">
        <v>69</v>
      </c>
      <c r="C141" s="196" t="s">
        <v>1404</v>
      </c>
      <c r="D141" s="197">
        <v>3.3692129629629627E-2</v>
      </c>
      <c r="E141" s="196" t="s">
        <v>1709</v>
      </c>
      <c r="F141" t="s">
        <v>1860</v>
      </c>
      <c r="G141" s="196">
        <v>29</v>
      </c>
      <c r="H141" s="196" t="s">
        <v>688</v>
      </c>
      <c r="I141" s="196">
        <v>75</v>
      </c>
      <c r="J141" s="196" t="s">
        <v>1711</v>
      </c>
      <c r="K141" s="197">
        <v>1.0173611111111111E-2</v>
      </c>
      <c r="L141" s="197">
        <v>1.9791666666666668E-3</v>
      </c>
      <c r="M141" s="197">
        <v>2.1539351851851851E-2</v>
      </c>
      <c r="N141" s="175" t="s">
        <v>53</v>
      </c>
      <c r="AD141" s="175">
        <v>93</v>
      </c>
    </row>
    <row r="142" spans="1:36" ht="14.5">
      <c r="A142" s="175">
        <v>139</v>
      </c>
      <c r="B142" s="175">
        <v>134</v>
      </c>
      <c r="C142" s="175" t="s">
        <v>1841</v>
      </c>
      <c r="D142" s="180">
        <v>3.3726851851851855E-2</v>
      </c>
      <c r="E142" s="175" t="s">
        <v>1703</v>
      </c>
      <c r="F142" t="s">
        <v>1861</v>
      </c>
      <c r="G142" s="175">
        <v>32</v>
      </c>
      <c r="H142" s="175" t="s">
        <v>730</v>
      </c>
      <c r="I142" s="175">
        <v>64</v>
      </c>
      <c r="K142" s="180">
        <v>8.9004629629629625E-3</v>
      </c>
      <c r="L142" s="180">
        <v>1.9907407407407408E-3</v>
      </c>
      <c r="M142" s="180">
        <v>2.2835648148148147E-2</v>
      </c>
    </row>
    <row r="143" spans="1:36" ht="14.5">
      <c r="A143" s="175">
        <v>140</v>
      </c>
      <c r="B143" s="175">
        <v>70</v>
      </c>
      <c r="C143" s="175" t="s">
        <v>1842</v>
      </c>
      <c r="D143" s="180">
        <v>3.3865740740740738E-2</v>
      </c>
      <c r="E143" s="175" t="s">
        <v>1703</v>
      </c>
      <c r="F143" t="s">
        <v>1856</v>
      </c>
      <c r="G143" s="175">
        <v>33</v>
      </c>
      <c r="H143" s="175" t="s">
        <v>688</v>
      </c>
      <c r="I143" s="175">
        <v>76</v>
      </c>
      <c r="J143" s="175" t="s">
        <v>1705</v>
      </c>
      <c r="K143" s="180">
        <v>1.0289351851851852E-2</v>
      </c>
      <c r="L143" s="180">
        <v>2.5462962962962961E-3</v>
      </c>
      <c r="M143" s="180">
        <v>2.1006944444444443E-2</v>
      </c>
      <c r="N143" s="175" t="s">
        <v>53</v>
      </c>
      <c r="AC143" s="175">
        <v>94</v>
      </c>
    </row>
    <row r="144" spans="1:36" ht="14.5">
      <c r="A144" s="175">
        <v>141</v>
      </c>
      <c r="B144" s="175">
        <v>74</v>
      </c>
      <c r="C144" s="175" t="s">
        <v>1843</v>
      </c>
      <c r="D144" s="180">
        <v>3.4479166666666665E-2</v>
      </c>
      <c r="E144" s="175" t="s">
        <v>1703</v>
      </c>
      <c r="F144" t="s">
        <v>1857</v>
      </c>
      <c r="G144" s="175">
        <v>33</v>
      </c>
      <c r="H144" s="175" t="s">
        <v>730</v>
      </c>
      <c r="I144" s="175">
        <v>65</v>
      </c>
      <c r="K144" s="180">
        <v>1.0127314814814815E-2</v>
      </c>
      <c r="L144" s="180">
        <v>1.9328703703703704E-3</v>
      </c>
      <c r="M144" s="180">
        <v>2.2407407407407407E-2</v>
      </c>
    </row>
    <row r="145" spans="1:35" ht="14.5">
      <c r="A145" s="175">
        <v>142</v>
      </c>
      <c r="B145" s="175">
        <v>123</v>
      </c>
      <c r="C145" s="175" t="s">
        <v>1844</v>
      </c>
      <c r="D145" s="180">
        <v>3.4768518518518525E-2</v>
      </c>
      <c r="E145" s="175" t="s">
        <v>1709</v>
      </c>
      <c r="F145" t="s">
        <v>1860</v>
      </c>
      <c r="G145" s="175">
        <v>27</v>
      </c>
      <c r="H145" s="175" t="s">
        <v>730</v>
      </c>
      <c r="I145" s="175">
        <v>66</v>
      </c>
      <c r="K145" s="180">
        <v>8.5879629629629622E-3</v>
      </c>
      <c r="L145" s="180">
        <v>1.9560185185185184E-3</v>
      </c>
      <c r="M145" s="180">
        <v>2.4212962962962964E-2</v>
      </c>
    </row>
    <row r="146" spans="1:35" ht="14.5">
      <c r="A146" s="175">
        <v>143</v>
      </c>
      <c r="B146" s="175">
        <v>83</v>
      </c>
      <c r="C146" s="175" t="s">
        <v>1845</v>
      </c>
      <c r="D146" s="180">
        <v>3.650462962962963E-2</v>
      </c>
      <c r="E146" s="175" t="s">
        <v>1709</v>
      </c>
      <c r="F146" t="s">
        <v>1860</v>
      </c>
      <c r="G146" s="175">
        <v>28</v>
      </c>
      <c r="H146" s="175" t="s">
        <v>730</v>
      </c>
      <c r="I146" s="175">
        <v>67</v>
      </c>
      <c r="K146" s="180">
        <v>1.1504629629629629E-2</v>
      </c>
      <c r="L146" s="180">
        <v>9.6064814814814808E-4</v>
      </c>
      <c r="M146" s="180">
        <v>2.4027777777777776E-2</v>
      </c>
    </row>
    <row r="147" spans="1:35" ht="14.5">
      <c r="A147" s="175">
        <v>144</v>
      </c>
      <c r="B147" s="175">
        <v>79</v>
      </c>
      <c r="C147" s="175" t="s">
        <v>1846</v>
      </c>
      <c r="D147" s="180">
        <v>3.6562499999999998E-2</v>
      </c>
      <c r="E147" s="175" t="s">
        <v>1709</v>
      </c>
      <c r="F147" t="s">
        <v>1859</v>
      </c>
      <c r="G147" s="175">
        <v>30</v>
      </c>
      <c r="H147" s="175" t="s">
        <v>688</v>
      </c>
      <c r="I147" s="175">
        <v>77</v>
      </c>
      <c r="J147" s="175" t="s">
        <v>1705</v>
      </c>
      <c r="K147" s="180">
        <v>1.1446759259259261E-2</v>
      </c>
      <c r="L147" s="180">
        <v>2.5810185185185185E-3</v>
      </c>
      <c r="M147" s="180">
        <v>2.2523148148148143E-2</v>
      </c>
      <c r="N147" s="175" t="s">
        <v>53</v>
      </c>
      <c r="AE147" s="175">
        <v>94</v>
      </c>
    </row>
    <row r="148" spans="1:35" ht="14.5">
      <c r="A148" s="175">
        <v>145</v>
      </c>
      <c r="B148" s="175">
        <v>100</v>
      </c>
      <c r="C148" s="175" t="s">
        <v>1847</v>
      </c>
      <c r="D148" s="180">
        <v>3.740740740740741E-2</v>
      </c>
      <c r="E148" s="175" t="s">
        <v>1709</v>
      </c>
      <c r="F148" t="s">
        <v>1860</v>
      </c>
      <c r="G148" s="175">
        <v>29</v>
      </c>
      <c r="H148" s="175" t="s">
        <v>730</v>
      </c>
      <c r="I148" s="175">
        <v>68</v>
      </c>
      <c r="K148" s="180">
        <v>1.1944444444444445E-2</v>
      </c>
      <c r="L148" s="180">
        <v>2.2916666666666667E-3</v>
      </c>
      <c r="M148" s="180">
        <v>2.3159722222222224E-2</v>
      </c>
    </row>
    <row r="149" spans="1:35" ht="14.5">
      <c r="A149" s="175">
        <v>146</v>
      </c>
      <c r="B149" s="175">
        <v>67</v>
      </c>
      <c r="C149" s="175" t="s">
        <v>1848</v>
      </c>
      <c r="D149" s="180">
        <v>3.7581018518518521E-2</v>
      </c>
      <c r="E149" s="175" t="s">
        <v>1703</v>
      </c>
      <c r="F149" t="s">
        <v>1856</v>
      </c>
      <c r="G149" s="175">
        <v>34</v>
      </c>
      <c r="H149" s="175" t="s">
        <v>688</v>
      </c>
      <c r="I149" s="175">
        <v>78</v>
      </c>
      <c r="K149" s="180">
        <v>1.1574074074074075E-2</v>
      </c>
      <c r="L149" s="180">
        <v>2.8703703703703708E-3</v>
      </c>
      <c r="M149" s="180">
        <v>2.3124999999999996E-2</v>
      </c>
    </row>
    <row r="150" spans="1:35" ht="14.5">
      <c r="A150" s="175">
        <v>147</v>
      </c>
      <c r="B150" s="175">
        <v>85</v>
      </c>
      <c r="C150" s="175" t="s">
        <v>1849</v>
      </c>
      <c r="D150" s="180">
        <v>3.8449074074074073E-2</v>
      </c>
      <c r="E150" s="175" t="s">
        <v>1709</v>
      </c>
      <c r="F150" t="s">
        <v>1859</v>
      </c>
      <c r="G150" s="175">
        <v>30</v>
      </c>
      <c r="H150" s="175" t="s">
        <v>730</v>
      </c>
      <c r="I150" s="175">
        <v>69</v>
      </c>
      <c r="K150" s="180">
        <v>1.0567129629629629E-2</v>
      </c>
      <c r="L150" s="180">
        <v>1.9560185185185184E-3</v>
      </c>
      <c r="M150" s="180">
        <v>2.5914351851851855E-2</v>
      </c>
    </row>
    <row r="151" spans="1:35" ht="14.5">
      <c r="A151" s="183">
        <v>148</v>
      </c>
      <c r="B151" s="183">
        <v>92</v>
      </c>
      <c r="C151" s="183" t="s">
        <v>1850</v>
      </c>
      <c r="D151" s="184">
        <v>3.8958333333333338E-2</v>
      </c>
      <c r="E151" s="183" t="s">
        <v>1782</v>
      </c>
      <c r="F151" t="s">
        <v>1865</v>
      </c>
      <c r="G151" s="183">
        <v>3</v>
      </c>
      <c r="H151" s="183" t="s">
        <v>688</v>
      </c>
      <c r="I151" s="183">
        <v>79</v>
      </c>
      <c r="J151" s="183" t="s">
        <v>3</v>
      </c>
      <c r="K151" s="184">
        <v>1.2916666666666667E-2</v>
      </c>
      <c r="L151" s="184">
        <v>2.7546296296296294E-3</v>
      </c>
      <c r="M151" s="184">
        <v>2.326388888888889E-2</v>
      </c>
      <c r="N151" s="175" t="s">
        <v>53</v>
      </c>
      <c r="AI151" s="175">
        <v>100</v>
      </c>
    </row>
    <row r="152" spans="1:35" ht="14.5">
      <c r="A152" s="175">
        <v>149</v>
      </c>
      <c r="B152" s="175">
        <v>78</v>
      </c>
      <c r="C152" s="175" t="s">
        <v>1851</v>
      </c>
      <c r="D152" s="180">
        <v>3.9143518518518515E-2</v>
      </c>
      <c r="E152" s="175" t="s">
        <v>1709</v>
      </c>
      <c r="F152" t="s">
        <v>1859</v>
      </c>
      <c r="G152" s="175">
        <v>31</v>
      </c>
      <c r="H152" s="175" t="s">
        <v>730</v>
      </c>
      <c r="I152" s="175">
        <v>70</v>
      </c>
      <c r="K152" s="180">
        <v>1.1377314814814814E-2</v>
      </c>
      <c r="L152" s="180">
        <v>1.7013888888888892E-3</v>
      </c>
      <c r="M152" s="180">
        <v>2.6064814814814815E-2</v>
      </c>
    </row>
    <row r="153" spans="1:35" ht="14.5">
      <c r="A153" s="183">
        <v>150</v>
      </c>
      <c r="B153" s="183">
        <v>141</v>
      </c>
      <c r="C153" s="183" t="s">
        <v>1852</v>
      </c>
      <c r="D153" s="184">
        <v>4.1354166666666664E-2</v>
      </c>
      <c r="E153" s="183" t="s">
        <v>1709</v>
      </c>
      <c r="F153" t="s">
        <v>1860</v>
      </c>
      <c r="G153" s="183">
        <v>32</v>
      </c>
      <c r="H153" s="183" t="s">
        <v>730</v>
      </c>
      <c r="I153" s="183">
        <v>71</v>
      </c>
      <c r="J153" s="183" t="s">
        <v>3</v>
      </c>
      <c r="K153" s="184">
        <v>1.03125E-2</v>
      </c>
      <c r="L153" s="184">
        <v>1.9444444444444442E-3</v>
      </c>
      <c r="M153" s="184">
        <v>2.9097222222222222E-2</v>
      </c>
      <c r="N153" s="175" t="s">
        <v>53</v>
      </c>
      <c r="S153" s="175">
        <v>95</v>
      </c>
    </row>
    <row r="154" spans="1:35" ht="14.5">
      <c r="A154" s="196">
        <v>151</v>
      </c>
      <c r="B154" s="196">
        <v>182</v>
      </c>
      <c r="C154" s="196" t="s">
        <v>1853</v>
      </c>
      <c r="D154" s="197">
        <v>4.5856481481481477E-2</v>
      </c>
      <c r="E154" s="196" t="s">
        <v>1709</v>
      </c>
      <c r="F154" t="s">
        <v>1859</v>
      </c>
      <c r="G154" s="196">
        <v>33</v>
      </c>
      <c r="H154" s="196" t="s">
        <v>730</v>
      </c>
      <c r="I154" s="196">
        <v>72</v>
      </c>
      <c r="J154" s="196" t="s">
        <v>1711</v>
      </c>
      <c r="K154" s="197">
        <v>9.8379629629629633E-3</v>
      </c>
      <c r="L154" s="197">
        <v>4.6874999999999998E-3</v>
      </c>
      <c r="M154" s="197">
        <v>3.1319444444444448E-2</v>
      </c>
      <c r="N154" s="175" t="s">
        <v>53</v>
      </c>
      <c r="T154" s="175">
        <v>92</v>
      </c>
    </row>
    <row r="155" spans="1:35" ht="14.5">
      <c r="A155" s="175">
        <v>152</v>
      </c>
      <c r="B155" s="175">
        <v>71</v>
      </c>
      <c r="C155" s="175" t="s">
        <v>1854</v>
      </c>
      <c r="D155" s="180">
        <v>5.1030092592592592E-2</v>
      </c>
      <c r="E155" s="175" t="s">
        <v>1703</v>
      </c>
      <c r="F155" t="s">
        <v>1861</v>
      </c>
      <c r="G155" s="175">
        <v>35</v>
      </c>
      <c r="H155" s="175" t="s">
        <v>688</v>
      </c>
      <c r="I155" s="175">
        <v>80</v>
      </c>
      <c r="J155" s="175" t="s">
        <v>1855</v>
      </c>
      <c r="K155" s="180">
        <v>1.5995370370370372E-2</v>
      </c>
      <c r="L155" s="180">
        <v>8.8425925925925911E-3</v>
      </c>
      <c r="M155" s="180">
        <v>2.6192129629629631E-2</v>
      </c>
    </row>
  </sheetData>
  <autoFilter ref="A3:AJ155" xr:uid="{FC5B31FA-E46E-490E-BEB9-836EAF3A7913}"/>
  <mergeCells count="3">
    <mergeCell ref="O1:AJ1"/>
    <mergeCell ref="O2:Y2"/>
    <mergeCell ref="Z2:AJ2"/>
  </mergeCells>
  <phoneticPr fontId="46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F039-ECA5-48CE-BA8F-E40D9350495B}">
  <sheetPr filterMode="1"/>
  <dimension ref="A1:AJ88"/>
  <sheetViews>
    <sheetView topLeftCell="F1" workbookViewId="0">
      <selection activeCell="AH8" sqref="AH8"/>
    </sheetView>
  </sheetViews>
  <sheetFormatPr defaultRowHeight="15.5"/>
  <cols>
    <col min="1" max="1" width="15.26953125" style="229" hidden="1" customWidth="1"/>
    <col min="2" max="2" width="4.1796875" style="229" bestFit="1" customWidth="1"/>
    <col min="3" max="3" width="12.54296875" style="229" customWidth="1"/>
    <col min="4" max="4" width="18.1796875" style="229" bestFit="1" customWidth="1"/>
    <col min="5" max="5" width="12.54296875" style="229" customWidth="1"/>
    <col min="6" max="6" width="12.1796875" style="229" bestFit="1" customWidth="1"/>
    <col min="7" max="7" width="3.81640625" style="229" bestFit="1" customWidth="1"/>
    <col min="8" max="8" width="8.26953125" style="229" bestFit="1" customWidth="1"/>
    <col min="9" max="9" width="6.26953125" style="229" bestFit="1" customWidth="1"/>
    <col min="10" max="10" width="26.7265625" style="229" bestFit="1" customWidth="1"/>
    <col min="11" max="11" width="9.26953125" style="229" bestFit="1" customWidth="1"/>
    <col min="12" max="12" width="11.1796875" style="229" bestFit="1" customWidth="1"/>
    <col min="13" max="13" width="11.81640625" style="229" bestFit="1" customWidth="1"/>
    <col min="14" max="14" width="2.7265625" style="229" bestFit="1" customWidth="1"/>
    <col min="15" max="17" width="3.26953125" style="269" customWidth="1"/>
    <col min="18" max="18" width="5.453125" style="269" bestFit="1" customWidth="1"/>
    <col min="19" max="33" width="3.26953125" style="269" customWidth="1"/>
    <col min="34" max="34" width="4.7265625" style="269" customWidth="1"/>
    <col min="35" max="36" width="3.26953125" style="269" customWidth="1"/>
    <col min="37" max="249" width="12.54296875" style="229" customWidth="1"/>
    <col min="250" max="250" width="15.26953125" style="229" bestFit="1" customWidth="1"/>
    <col min="251" max="251" width="4.1796875" style="229" bestFit="1" customWidth="1"/>
    <col min="252" max="252" width="12.54296875" style="229" customWidth="1"/>
    <col min="253" max="253" width="18.1796875" style="229" bestFit="1" customWidth="1"/>
    <col min="254" max="254" width="12.54296875" style="229" customWidth="1"/>
    <col min="255" max="255" width="15.54296875" style="229" bestFit="1" customWidth="1"/>
    <col min="256" max="257" width="12.54296875" style="229" customWidth="1"/>
    <col min="258" max="258" width="26.7265625" style="229" bestFit="1" customWidth="1"/>
    <col min="259" max="505" width="12.54296875" style="229" customWidth="1"/>
    <col min="506" max="506" width="15.26953125" style="229" bestFit="1" customWidth="1"/>
    <col min="507" max="507" width="4.1796875" style="229" bestFit="1" customWidth="1"/>
    <col min="508" max="508" width="12.54296875" style="229" customWidth="1"/>
    <col min="509" max="509" width="18.1796875" style="229" bestFit="1" customWidth="1"/>
    <col min="510" max="510" width="12.54296875" style="229" customWidth="1"/>
    <col min="511" max="511" width="15.54296875" style="229" bestFit="1" customWidth="1"/>
    <col min="512" max="513" width="12.54296875" style="229" customWidth="1"/>
    <col min="514" max="514" width="26.7265625" style="229" bestFit="1" customWidth="1"/>
    <col min="515" max="761" width="12.54296875" style="229" customWidth="1"/>
    <col min="762" max="762" width="15.26953125" style="229" bestFit="1" customWidth="1"/>
    <col min="763" max="763" width="4.1796875" style="229" bestFit="1" customWidth="1"/>
    <col min="764" max="764" width="12.54296875" style="229" customWidth="1"/>
    <col min="765" max="765" width="18.1796875" style="229" bestFit="1" customWidth="1"/>
    <col min="766" max="766" width="12.54296875" style="229" customWidth="1"/>
    <col min="767" max="767" width="15.54296875" style="229" bestFit="1" customWidth="1"/>
    <col min="768" max="769" width="12.54296875" style="229" customWidth="1"/>
    <col min="770" max="770" width="26.7265625" style="229" bestFit="1" customWidth="1"/>
    <col min="771" max="1017" width="12.54296875" style="229" customWidth="1"/>
    <col min="1018" max="1018" width="15.26953125" style="229" bestFit="1" customWidth="1"/>
    <col min="1019" max="1019" width="4.1796875" style="229" bestFit="1" customWidth="1"/>
    <col min="1020" max="1020" width="12.54296875" style="229" customWidth="1"/>
    <col min="1021" max="1021" width="18.1796875" style="229" bestFit="1" customWidth="1"/>
    <col min="1022" max="1022" width="12.54296875" style="229" customWidth="1"/>
    <col min="1023" max="1023" width="15.54296875" style="229" bestFit="1" customWidth="1"/>
    <col min="1024" max="1025" width="12.54296875" style="229" customWidth="1"/>
    <col min="1026" max="1026" width="26.7265625" style="229" bestFit="1" customWidth="1"/>
    <col min="1027" max="1273" width="12.54296875" style="229" customWidth="1"/>
    <col min="1274" max="1274" width="15.26953125" style="229" bestFit="1" customWidth="1"/>
    <col min="1275" max="1275" width="4.1796875" style="229" bestFit="1" customWidth="1"/>
    <col min="1276" max="1276" width="12.54296875" style="229" customWidth="1"/>
    <col min="1277" max="1277" width="18.1796875" style="229" bestFit="1" customWidth="1"/>
    <col min="1278" max="1278" width="12.54296875" style="229" customWidth="1"/>
    <col min="1279" max="1279" width="15.54296875" style="229" bestFit="1" customWidth="1"/>
    <col min="1280" max="1281" width="12.54296875" style="229" customWidth="1"/>
    <col min="1282" max="1282" width="26.7265625" style="229" bestFit="1" customWidth="1"/>
    <col min="1283" max="1529" width="12.54296875" style="229" customWidth="1"/>
    <col min="1530" max="1530" width="15.26953125" style="229" bestFit="1" customWidth="1"/>
    <col min="1531" max="1531" width="4.1796875" style="229" bestFit="1" customWidth="1"/>
    <col min="1532" max="1532" width="12.54296875" style="229" customWidth="1"/>
    <col min="1533" max="1533" width="18.1796875" style="229" bestFit="1" customWidth="1"/>
    <col min="1534" max="1534" width="12.54296875" style="229" customWidth="1"/>
    <col min="1535" max="1535" width="15.54296875" style="229" bestFit="1" customWidth="1"/>
    <col min="1536" max="1537" width="12.54296875" style="229" customWidth="1"/>
    <col min="1538" max="1538" width="26.7265625" style="229" bestFit="1" customWidth="1"/>
    <col min="1539" max="1785" width="12.54296875" style="229" customWidth="1"/>
    <col min="1786" max="1786" width="15.26953125" style="229" bestFit="1" customWidth="1"/>
    <col min="1787" max="1787" width="4.1796875" style="229" bestFit="1" customWidth="1"/>
    <col min="1788" max="1788" width="12.54296875" style="229" customWidth="1"/>
    <col min="1789" max="1789" width="18.1796875" style="229" bestFit="1" customWidth="1"/>
    <col min="1790" max="1790" width="12.54296875" style="229" customWidth="1"/>
    <col min="1791" max="1791" width="15.54296875" style="229" bestFit="1" customWidth="1"/>
    <col min="1792" max="1793" width="12.54296875" style="229" customWidth="1"/>
    <col min="1794" max="1794" width="26.7265625" style="229" bestFit="1" customWidth="1"/>
    <col min="1795" max="2041" width="12.54296875" style="229" customWidth="1"/>
    <col min="2042" max="2042" width="15.26953125" style="229" bestFit="1" customWidth="1"/>
    <col min="2043" max="2043" width="4.1796875" style="229" bestFit="1" customWidth="1"/>
    <col min="2044" max="2044" width="12.54296875" style="229" customWidth="1"/>
    <col min="2045" max="2045" width="18.1796875" style="229" bestFit="1" customWidth="1"/>
    <col min="2046" max="2046" width="12.54296875" style="229" customWidth="1"/>
    <col min="2047" max="2047" width="15.54296875" style="229" bestFit="1" customWidth="1"/>
    <col min="2048" max="2049" width="12.54296875" style="229" customWidth="1"/>
    <col min="2050" max="2050" width="26.7265625" style="229" bestFit="1" customWidth="1"/>
    <col min="2051" max="2297" width="12.54296875" style="229" customWidth="1"/>
    <col min="2298" max="2298" width="15.26953125" style="229" bestFit="1" customWidth="1"/>
    <col min="2299" max="2299" width="4.1796875" style="229" bestFit="1" customWidth="1"/>
    <col min="2300" max="2300" width="12.54296875" style="229" customWidth="1"/>
    <col min="2301" max="2301" width="18.1796875" style="229" bestFit="1" customWidth="1"/>
    <col min="2302" max="2302" width="12.54296875" style="229" customWidth="1"/>
    <col min="2303" max="2303" width="15.54296875" style="229" bestFit="1" customWidth="1"/>
    <col min="2304" max="2305" width="12.54296875" style="229" customWidth="1"/>
    <col min="2306" max="2306" width="26.7265625" style="229" bestFit="1" customWidth="1"/>
    <col min="2307" max="2553" width="12.54296875" style="229" customWidth="1"/>
    <col min="2554" max="2554" width="15.26953125" style="229" bestFit="1" customWidth="1"/>
    <col min="2555" max="2555" width="4.1796875" style="229" bestFit="1" customWidth="1"/>
    <col min="2556" max="2556" width="12.54296875" style="229" customWidth="1"/>
    <col min="2557" max="2557" width="18.1796875" style="229" bestFit="1" customWidth="1"/>
    <col min="2558" max="2558" width="12.54296875" style="229" customWidth="1"/>
    <col min="2559" max="2559" width="15.54296875" style="229" bestFit="1" customWidth="1"/>
    <col min="2560" max="2561" width="12.54296875" style="229" customWidth="1"/>
    <col min="2562" max="2562" width="26.7265625" style="229" bestFit="1" customWidth="1"/>
    <col min="2563" max="2809" width="12.54296875" style="229" customWidth="1"/>
    <col min="2810" max="2810" width="15.26953125" style="229" bestFit="1" customWidth="1"/>
    <col min="2811" max="2811" width="4.1796875" style="229" bestFit="1" customWidth="1"/>
    <col min="2812" max="2812" width="12.54296875" style="229" customWidth="1"/>
    <col min="2813" max="2813" width="18.1796875" style="229" bestFit="1" customWidth="1"/>
    <col min="2814" max="2814" width="12.54296875" style="229" customWidth="1"/>
    <col min="2815" max="2815" width="15.54296875" style="229" bestFit="1" customWidth="1"/>
    <col min="2816" max="2817" width="12.54296875" style="229" customWidth="1"/>
    <col min="2818" max="2818" width="26.7265625" style="229" bestFit="1" customWidth="1"/>
    <col min="2819" max="3065" width="12.54296875" style="229" customWidth="1"/>
    <col min="3066" max="3066" width="15.26953125" style="229" bestFit="1" customWidth="1"/>
    <col min="3067" max="3067" width="4.1796875" style="229" bestFit="1" customWidth="1"/>
    <col min="3068" max="3068" width="12.54296875" style="229" customWidth="1"/>
    <col min="3069" max="3069" width="18.1796875" style="229" bestFit="1" customWidth="1"/>
    <col min="3070" max="3070" width="12.54296875" style="229" customWidth="1"/>
    <col min="3071" max="3071" width="15.54296875" style="229" bestFit="1" customWidth="1"/>
    <col min="3072" max="3073" width="12.54296875" style="229" customWidth="1"/>
    <col min="3074" max="3074" width="26.7265625" style="229" bestFit="1" customWidth="1"/>
    <col min="3075" max="3321" width="12.54296875" style="229" customWidth="1"/>
    <col min="3322" max="3322" width="15.26953125" style="229" bestFit="1" customWidth="1"/>
    <col min="3323" max="3323" width="4.1796875" style="229" bestFit="1" customWidth="1"/>
    <col min="3324" max="3324" width="12.54296875" style="229" customWidth="1"/>
    <col min="3325" max="3325" width="18.1796875" style="229" bestFit="1" customWidth="1"/>
    <col min="3326" max="3326" width="12.54296875" style="229" customWidth="1"/>
    <col min="3327" max="3327" width="15.54296875" style="229" bestFit="1" customWidth="1"/>
    <col min="3328" max="3329" width="12.54296875" style="229" customWidth="1"/>
    <col min="3330" max="3330" width="26.7265625" style="229" bestFit="1" customWidth="1"/>
    <col min="3331" max="3577" width="12.54296875" style="229" customWidth="1"/>
    <col min="3578" max="3578" width="15.26953125" style="229" bestFit="1" customWidth="1"/>
    <col min="3579" max="3579" width="4.1796875" style="229" bestFit="1" customWidth="1"/>
    <col min="3580" max="3580" width="12.54296875" style="229" customWidth="1"/>
    <col min="3581" max="3581" width="18.1796875" style="229" bestFit="1" customWidth="1"/>
    <col min="3582" max="3582" width="12.54296875" style="229" customWidth="1"/>
    <col min="3583" max="3583" width="15.54296875" style="229" bestFit="1" customWidth="1"/>
    <col min="3584" max="3585" width="12.54296875" style="229" customWidth="1"/>
    <col min="3586" max="3586" width="26.7265625" style="229" bestFit="1" customWidth="1"/>
    <col min="3587" max="3833" width="12.54296875" style="229" customWidth="1"/>
    <col min="3834" max="3834" width="15.26953125" style="229" bestFit="1" customWidth="1"/>
    <col min="3835" max="3835" width="4.1796875" style="229" bestFit="1" customWidth="1"/>
    <col min="3836" max="3836" width="12.54296875" style="229" customWidth="1"/>
    <col min="3837" max="3837" width="18.1796875" style="229" bestFit="1" customWidth="1"/>
    <col min="3838" max="3838" width="12.54296875" style="229" customWidth="1"/>
    <col min="3839" max="3839" width="15.54296875" style="229" bestFit="1" customWidth="1"/>
    <col min="3840" max="3841" width="12.54296875" style="229" customWidth="1"/>
    <col min="3842" max="3842" width="26.7265625" style="229" bestFit="1" customWidth="1"/>
    <col min="3843" max="4089" width="12.54296875" style="229" customWidth="1"/>
    <col min="4090" max="4090" width="15.26953125" style="229" bestFit="1" customWidth="1"/>
    <col min="4091" max="4091" width="4.1796875" style="229" bestFit="1" customWidth="1"/>
    <col min="4092" max="4092" width="12.54296875" style="229" customWidth="1"/>
    <col min="4093" max="4093" width="18.1796875" style="229" bestFit="1" customWidth="1"/>
    <col min="4094" max="4094" width="12.54296875" style="229" customWidth="1"/>
    <col min="4095" max="4095" width="15.54296875" style="229" bestFit="1" customWidth="1"/>
    <col min="4096" max="4097" width="12.54296875" style="229" customWidth="1"/>
    <col min="4098" max="4098" width="26.7265625" style="229" bestFit="1" customWidth="1"/>
    <col min="4099" max="4345" width="12.54296875" style="229" customWidth="1"/>
    <col min="4346" max="4346" width="15.26953125" style="229" bestFit="1" customWidth="1"/>
    <col min="4347" max="4347" width="4.1796875" style="229" bestFit="1" customWidth="1"/>
    <col min="4348" max="4348" width="12.54296875" style="229" customWidth="1"/>
    <col min="4349" max="4349" width="18.1796875" style="229" bestFit="1" customWidth="1"/>
    <col min="4350" max="4350" width="12.54296875" style="229" customWidth="1"/>
    <col min="4351" max="4351" width="15.54296875" style="229" bestFit="1" customWidth="1"/>
    <col min="4352" max="4353" width="12.54296875" style="229" customWidth="1"/>
    <col min="4354" max="4354" width="26.7265625" style="229" bestFit="1" customWidth="1"/>
    <col min="4355" max="4601" width="12.54296875" style="229" customWidth="1"/>
    <col min="4602" max="4602" width="15.26953125" style="229" bestFit="1" customWidth="1"/>
    <col min="4603" max="4603" width="4.1796875" style="229" bestFit="1" customWidth="1"/>
    <col min="4604" max="4604" width="12.54296875" style="229" customWidth="1"/>
    <col min="4605" max="4605" width="18.1796875" style="229" bestFit="1" customWidth="1"/>
    <col min="4606" max="4606" width="12.54296875" style="229" customWidth="1"/>
    <col min="4607" max="4607" width="15.54296875" style="229" bestFit="1" customWidth="1"/>
    <col min="4608" max="4609" width="12.54296875" style="229" customWidth="1"/>
    <col min="4610" max="4610" width="26.7265625" style="229" bestFit="1" customWidth="1"/>
    <col min="4611" max="4857" width="12.54296875" style="229" customWidth="1"/>
    <col min="4858" max="4858" width="15.26953125" style="229" bestFit="1" customWidth="1"/>
    <col min="4859" max="4859" width="4.1796875" style="229" bestFit="1" customWidth="1"/>
    <col min="4860" max="4860" width="12.54296875" style="229" customWidth="1"/>
    <col min="4861" max="4861" width="18.1796875" style="229" bestFit="1" customWidth="1"/>
    <col min="4862" max="4862" width="12.54296875" style="229" customWidth="1"/>
    <col min="4863" max="4863" width="15.54296875" style="229" bestFit="1" customWidth="1"/>
    <col min="4864" max="4865" width="12.54296875" style="229" customWidth="1"/>
    <col min="4866" max="4866" width="26.7265625" style="229" bestFit="1" customWidth="1"/>
    <col min="4867" max="5113" width="12.54296875" style="229" customWidth="1"/>
    <col min="5114" max="5114" width="15.26953125" style="229" bestFit="1" customWidth="1"/>
    <col min="5115" max="5115" width="4.1796875" style="229" bestFit="1" customWidth="1"/>
    <col min="5116" max="5116" width="12.54296875" style="229" customWidth="1"/>
    <col min="5117" max="5117" width="18.1796875" style="229" bestFit="1" customWidth="1"/>
    <col min="5118" max="5118" width="12.54296875" style="229" customWidth="1"/>
    <col min="5119" max="5119" width="15.54296875" style="229" bestFit="1" customWidth="1"/>
    <col min="5120" max="5121" width="12.54296875" style="229" customWidth="1"/>
    <col min="5122" max="5122" width="26.7265625" style="229" bestFit="1" customWidth="1"/>
    <col min="5123" max="5369" width="12.54296875" style="229" customWidth="1"/>
    <col min="5370" max="5370" width="15.26953125" style="229" bestFit="1" customWidth="1"/>
    <col min="5371" max="5371" width="4.1796875" style="229" bestFit="1" customWidth="1"/>
    <col min="5372" max="5372" width="12.54296875" style="229" customWidth="1"/>
    <col min="5373" max="5373" width="18.1796875" style="229" bestFit="1" customWidth="1"/>
    <col min="5374" max="5374" width="12.54296875" style="229" customWidth="1"/>
    <col min="5375" max="5375" width="15.54296875" style="229" bestFit="1" customWidth="1"/>
    <col min="5376" max="5377" width="12.54296875" style="229" customWidth="1"/>
    <col min="5378" max="5378" width="26.7265625" style="229" bestFit="1" customWidth="1"/>
    <col min="5379" max="5625" width="12.54296875" style="229" customWidth="1"/>
    <col min="5626" max="5626" width="15.26953125" style="229" bestFit="1" customWidth="1"/>
    <col min="5627" max="5627" width="4.1796875" style="229" bestFit="1" customWidth="1"/>
    <col min="5628" max="5628" width="12.54296875" style="229" customWidth="1"/>
    <col min="5629" max="5629" width="18.1796875" style="229" bestFit="1" customWidth="1"/>
    <col min="5630" max="5630" width="12.54296875" style="229" customWidth="1"/>
    <col min="5631" max="5631" width="15.54296875" style="229" bestFit="1" customWidth="1"/>
    <col min="5632" max="5633" width="12.54296875" style="229" customWidth="1"/>
    <col min="5634" max="5634" width="26.7265625" style="229" bestFit="1" customWidth="1"/>
    <col min="5635" max="5881" width="12.54296875" style="229" customWidth="1"/>
    <col min="5882" max="5882" width="15.26953125" style="229" bestFit="1" customWidth="1"/>
    <col min="5883" max="5883" width="4.1796875" style="229" bestFit="1" customWidth="1"/>
    <col min="5884" max="5884" width="12.54296875" style="229" customWidth="1"/>
    <col min="5885" max="5885" width="18.1796875" style="229" bestFit="1" customWidth="1"/>
    <col min="5886" max="5886" width="12.54296875" style="229" customWidth="1"/>
    <col min="5887" max="5887" width="15.54296875" style="229" bestFit="1" customWidth="1"/>
    <col min="5888" max="5889" width="12.54296875" style="229" customWidth="1"/>
    <col min="5890" max="5890" width="26.7265625" style="229" bestFit="1" customWidth="1"/>
    <col min="5891" max="6137" width="12.54296875" style="229" customWidth="1"/>
    <col min="6138" max="6138" width="15.26953125" style="229" bestFit="1" customWidth="1"/>
    <col min="6139" max="6139" width="4.1796875" style="229" bestFit="1" customWidth="1"/>
    <col min="6140" max="6140" width="12.54296875" style="229" customWidth="1"/>
    <col min="6141" max="6141" width="18.1796875" style="229" bestFit="1" customWidth="1"/>
    <col min="6142" max="6142" width="12.54296875" style="229" customWidth="1"/>
    <col min="6143" max="6143" width="15.54296875" style="229" bestFit="1" customWidth="1"/>
    <col min="6144" max="6145" width="12.54296875" style="229" customWidth="1"/>
    <col min="6146" max="6146" width="26.7265625" style="229" bestFit="1" customWidth="1"/>
    <col min="6147" max="6393" width="12.54296875" style="229" customWidth="1"/>
    <col min="6394" max="6394" width="15.26953125" style="229" bestFit="1" customWidth="1"/>
    <col min="6395" max="6395" width="4.1796875" style="229" bestFit="1" customWidth="1"/>
    <col min="6396" max="6396" width="12.54296875" style="229" customWidth="1"/>
    <col min="6397" max="6397" width="18.1796875" style="229" bestFit="1" customWidth="1"/>
    <col min="6398" max="6398" width="12.54296875" style="229" customWidth="1"/>
    <col min="6399" max="6399" width="15.54296875" style="229" bestFit="1" customWidth="1"/>
    <col min="6400" max="6401" width="12.54296875" style="229" customWidth="1"/>
    <col min="6402" max="6402" width="26.7265625" style="229" bestFit="1" customWidth="1"/>
    <col min="6403" max="6649" width="12.54296875" style="229" customWidth="1"/>
    <col min="6650" max="6650" width="15.26953125" style="229" bestFit="1" customWidth="1"/>
    <col min="6651" max="6651" width="4.1796875" style="229" bestFit="1" customWidth="1"/>
    <col min="6652" max="6652" width="12.54296875" style="229" customWidth="1"/>
    <col min="6653" max="6653" width="18.1796875" style="229" bestFit="1" customWidth="1"/>
    <col min="6654" max="6654" width="12.54296875" style="229" customWidth="1"/>
    <col min="6655" max="6655" width="15.54296875" style="229" bestFit="1" customWidth="1"/>
    <col min="6656" max="6657" width="12.54296875" style="229" customWidth="1"/>
    <col min="6658" max="6658" width="26.7265625" style="229" bestFit="1" customWidth="1"/>
    <col min="6659" max="6905" width="12.54296875" style="229" customWidth="1"/>
    <col min="6906" max="6906" width="15.26953125" style="229" bestFit="1" customWidth="1"/>
    <col min="6907" max="6907" width="4.1796875" style="229" bestFit="1" customWidth="1"/>
    <col min="6908" max="6908" width="12.54296875" style="229" customWidth="1"/>
    <col min="6909" max="6909" width="18.1796875" style="229" bestFit="1" customWidth="1"/>
    <col min="6910" max="6910" width="12.54296875" style="229" customWidth="1"/>
    <col min="6911" max="6911" width="15.54296875" style="229" bestFit="1" customWidth="1"/>
    <col min="6912" max="6913" width="12.54296875" style="229" customWidth="1"/>
    <col min="6914" max="6914" width="26.7265625" style="229" bestFit="1" customWidth="1"/>
    <col min="6915" max="7161" width="12.54296875" style="229" customWidth="1"/>
    <col min="7162" max="7162" width="15.26953125" style="229" bestFit="1" customWidth="1"/>
    <col min="7163" max="7163" width="4.1796875" style="229" bestFit="1" customWidth="1"/>
    <col min="7164" max="7164" width="12.54296875" style="229" customWidth="1"/>
    <col min="7165" max="7165" width="18.1796875" style="229" bestFit="1" customWidth="1"/>
    <col min="7166" max="7166" width="12.54296875" style="229" customWidth="1"/>
    <col min="7167" max="7167" width="15.54296875" style="229" bestFit="1" customWidth="1"/>
    <col min="7168" max="7169" width="12.54296875" style="229" customWidth="1"/>
    <col min="7170" max="7170" width="26.7265625" style="229" bestFit="1" customWidth="1"/>
    <col min="7171" max="7417" width="12.54296875" style="229" customWidth="1"/>
    <col min="7418" max="7418" width="15.26953125" style="229" bestFit="1" customWidth="1"/>
    <col min="7419" max="7419" width="4.1796875" style="229" bestFit="1" customWidth="1"/>
    <col min="7420" max="7420" width="12.54296875" style="229" customWidth="1"/>
    <col min="7421" max="7421" width="18.1796875" style="229" bestFit="1" customWidth="1"/>
    <col min="7422" max="7422" width="12.54296875" style="229" customWidth="1"/>
    <col min="7423" max="7423" width="15.54296875" style="229" bestFit="1" customWidth="1"/>
    <col min="7424" max="7425" width="12.54296875" style="229" customWidth="1"/>
    <col min="7426" max="7426" width="26.7265625" style="229" bestFit="1" customWidth="1"/>
    <col min="7427" max="7673" width="12.54296875" style="229" customWidth="1"/>
    <col min="7674" max="7674" width="15.26953125" style="229" bestFit="1" customWidth="1"/>
    <col min="7675" max="7675" width="4.1796875" style="229" bestFit="1" customWidth="1"/>
    <col min="7676" max="7676" width="12.54296875" style="229" customWidth="1"/>
    <col min="7677" max="7677" width="18.1796875" style="229" bestFit="1" customWidth="1"/>
    <col min="7678" max="7678" width="12.54296875" style="229" customWidth="1"/>
    <col min="7679" max="7679" width="15.54296875" style="229" bestFit="1" customWidth="1"/>
    <col min="7680" max="7681" width="12.54296875" style="229" customWidth="1"/>
    <col min="7682" max="7682" width="26.7265625" style="229" bestFit="1" customWidth="1"/>
    <col min="7683" max="7929" width="12.54296875" style="229" customWidth="1"/>
    <col min="7930" max="7930" width="15.26953125" style="229" bestFit="1" customWidth="1"/>
    <col min="7931" max="7931" width="4.1796875" style="229" bestFit="1" customWidth="1"/>
    <col min="7932" max="7932" width="12.54296875" style="229" customWidth="1"/>
    <col min="7933" max="7933" width="18.1796875" style="229" bestFit="1" customWidth="1"/>
    <col min="7934" max="7934" width="12.54296875" style="229" customWidth="1"/>
    <col min="7935" max="7935" width="15.54296875" style="229" bestFit="1" customWidth="1"/>
    <col min="7936" max="7937" width="12.54296875" style="229" customWidth="1"/>
    <col min="7938" max="7938" width="26.7265625" style="229" bestFit="1" customWidth="1"/>
    <col min="7939" max="8185" width="12.54296875" style="229" customWidth="1"/>
    <col min="8186" max="8186" width="15.26953125" style="229" bestFit="1" customWidth="1"/>
    <col min="8187" max="8187" width="4.1796875" style="229" bestFit="1" customWidth="1"/>
    <col min="8188" max="8188" width="12.54296875" style="229" customWidth="1"/>
    <col min="8189" max="8189" width="18.1796875" style="229" bestFit="1" customWidth="1"/>
    <col min="8190" max="8190" width="12.54296875" style="229" customWidth="1"/>
    <col min="8191" max="8191" width="15.54296875" style="229" bestFit="1" customWidth="1"/>
    <col min="8192" max="8193" width="12.54296875" style="229" customWidth="1"/>
    <col min="8194" max="8194" width="26.7265625" style="229" bestFit="1" customWidth="1"/>
    <col min="8195" max="8441" width="12.54296875" style="229" customWidth="1"/>
    <col min="8442" max="8442" width="15.26953125" style="229" bestFit="1" customWidth="1"/>
    <col min="8443" max="8443" width="4.1796875" style="229" bestFit="1" customWidth="1"/>
    <col min="8444" max="8444" width="12.54296875" style="229" customWidth="1"/>
    <col min="8445" max="8445" width="18.1796875" style="229" bestFit="1" customWidth="1"/>
    <col min="8446" max="8446" width="12.54296875" style="229" customWidth="1"/>
    <col min="8447" max="8447" width="15.54296875" style="229" bestFit="1" customWidth="1"/>
    <col min="8448" max="8449" width="12.54296875" style="229" customWidth="1"/>
    <col min="8450" max="8450" width="26.7265625" style="229" bestFit="1" customWidth="1"/>
    <col min="8451" max="8697" width="12.54296875" style="229" customWidth="1"/>
    <col min="8698" max="8698" width="15.26953125" style="229" bestFit="1" customWidth="1"/>
    <col min="8699" max="8699" width="4.1796875" style="229" bestFit="1" customWidth="1"/>
    <col min="8700" max="8700" width="12.54296875" style="229" customWidth="1"/>
    <col min="8701" max="8701" width="18.1796875" style="229" bestFit="1" customWidth="1"/>
    <col min="8702" max="8702" width="12.54296875" style="229" customWidth="1"/>
    <col min="8703" max="8703" width="15.54296875" style="229" bestFit="1" customWidth="1"/>
    <col min="8704" max="8705" width="12.54296875" style="229" customWidth="1"/>
    <col min="8706" max="8706" width="26.7265625" style="229" bestFit="1" customWidth="1"/>
    <col min="8707" max="8953" width="12.54296875" style="229" customWidth="1"/>
    <col min="8954" max="8954" width="15.26953125" style="229" bestFit="1" customWidth="1"/>
    <col min="8955" max="8955" width="4.1796875" style="229" bestFit="1" customWidth="1"/>
    <col min="8956" max="8956" width="12.54296875" style="229" customWidth="1"/>
    <col min="8957" max="8957" width="18.1796875" style="229" bestFit="1" customWidth="1"/>
    <col min="8958" max="8958" width="12.54296875" style="229" customWidth="1"/>
    <col min="8959" max="8959" width="15.54296875" style="229" bestFit="1" customWidth="1"/>
    <col min="8960" max="8961" width="12.54296875" style="229" customWidth="1"/>
    <col min="8962" max="8962" width="26.7265625" style="229" bestFit="1" customWidth="1"/>
    <col min="8963" max="9209" width="12.54296875" style="229" customWidth="1"/>
    <col min="9210" max="9210" width="15.26953125" style="229" bestFit="1" customWidth="1"/>
    <col min="9211" max="9211" width="4.1796875" style="229" bestFit="1" customWidth="1"/>
    <col min="9212" max="9212" width="12.54296875" style="229" customWidth="1"/>
    <col min="9213" max="9213" width="18.1796875" style="229" bestFit="1" customWidth="1"/>
    <col min="9214" max="9214" width="12.54296875" style="229" customWidth="1"/>
    <col min="9215" max="9215" width="15.54296875" style="229" bestFit="1" customWidth="1"/>
    <col min="9216" max="9217" width="12.54296875" style="229" customWidth="1"/>
    <col min="9218" max="9218" width="26.7265625" style="229" bestFit="1" customWidth="1"/>
    <col min="9219" max="9465" width="12.54296875" style="229" customWidth="1"/>
    <col min="9466" max="9466" width="15.26953125" style="229" bestFit="1" customWidth="1"/>
    <col min="9467" max="9467" width="4.1796875" style="229" bestFit="1" customWidth="1"/>
    <col min="9468" max="9468" width="12.54296875" style="229" customWidth="1"/>
    <col min="9469" max="9469" width="18.1796875" style="229" bestFit="1" customWidth="1"/>
    <col min="9470" max="9470" width="12.54296875" style="229" customWidth="1"/>
    <col min="9471" max="9471" width="15.54296875" style="229" bestFit="1" customWidth="1"/>
    <col min="9472" max="9473" width="12.54296875" style="229" customWidth="1"/>
    <col min="9474" max="9474" width="26.7265625" style="229" bestFit="1" customWidth="1"/>
    <col min="9475" max="9721" width="12.54296875" style="229" customWidth="1"/>
    <col min="9722" max="9722" width="15.26953125" style="229" bestFit="1" customWidth="1"/>
    <col min="9723" max="9723" width="4.1796875" style="229" bestFit="1" customWidth="1"/>
    <col min="9724" max="9724" width="12.54296875" style="229" customWidth="1"/>
    <col min="9725" max="9725" width="18.1796875" style="229" bestFit="1" customWidth="1"/>
    <col min="9726" max="9726" width="12.54296875" style="229" customWidth="1"/>
    <col min="9727" max="9727" width="15.54296875" style="229" bestFit="1" customWidth="1"/>
    <col min="9728" max="9729" width="12.54296875" style="229" customWidth="1"/>
    <col min="9730" max="9730" width="26.7265625" style="229" bestFit="1" customWidth="1"/>
    <col min="9731" max="9977" width="12.54296875" style="229" customWidth="1"/>
    <col min="9978" max="9978" width="15.26953125" style="229" bestFit="1" customWidth="1"/>
    <col min="9979" max="9979" width="4.1796875" style="229" bestFit="1" customWidth="1"/>
    <col min="9980" max="9980" width="12.54296875" style="229" customWidth="1"/>
    <col min="9981" max="9981" width="18.1796875" style="229" bestFit="1" customWidth="1"/>
    <col min="9982" max="9982" width="12.54296875" style="229" customWidth="1"/>
    <col min="9983" max="9983" width="15.54296875" style="229" bestFit="1" customWidth="1"/>
    <col min="9984" max="9985" width="12.54296875" style="229" customWidth="1"/>
    <col min="9986" max="9986" width="26.7265625" style="229" bestFit="1" customWidth="1"/>
    <col min="9987" max="10233" width="12.54296875" style="229" customWidth="1"/>
    <col min="10234" max="10234" width="15.26953125" style="229" bestFit="1" customWidth="1"/>
    <col min="10235" max="10235" width="4.1796875" style="229" bestFit="1" customWidth="1"/>
    <col min="10236" max="10236" width="12.54296875" style="229" customWidth="1"/>
    <col min="10237" max="10237" width="18.1796875" style="229" bestFit="1" customWidth="1"/>
    <col min="10238" max="10238" width="12.54296875" style="229" customWidth="1"/>
    <col min="10239" max="10239" width="15.54296875" style="229" bestFit="1" customWidth="1"/>
    <col min="10240" max="10241" width="12.54296875" style="229" customWidth="1"/>
    <col min="10242" max="10242" width="26.7265625" style="229" bestFit="1" customWidth="1"/>
    <col min="10243" max="10489" width="12.54296875" style="229" customWidth="1"/>
    <col min="10490" max="10490" width="15.26953125" style="229" bestFit="1" customWidth="1"/>
    <col min="10491" max="10491" width="4.1796875" style="229" bestFit="1" customWidth="1"/>
    <col min="10492" max="10492" width="12.54296875" style="229" customWidth="1"/>
    <col min="10493" max="10493" width="18.1796875" style="229" bestFit="1" customWidth="1"/>
    <col min="10494" max="10494" width="12.54296875" style="229" customWidth="1"/>
    <col min="10495" max="10495" width="15.54296875" style="229" bestFit="1" customWidth="1"/>
    <col min="10496" max="10497" width="12.54296875" style="229" customWidth="1"/>
    <col min="10498" max="10498" width="26.7265625" style="229" bestFit="1" customWidth="1"/>
    <col min="10499" max="10745" width="12.54296875" style="229" customWidth="1"/>
    <col min="10746" max="10746" width="15.26953125" style="229" bestFit="1" customWidth="1"/>
    <col min="10747" max="10747" width="4.1796875" style="229" bestFit="1" customWidth="1"/>
    <col min="10748" max="10748" width="12.54296875" style="229" customWidth="1"/>
    <col min="10749" max="10749" width="18.1796875" style="229" bestFit="1" customWidth="1"/>
    <col min="10750" max="10750" width="12.54296875" style="229" customWidth="1"/>
    <col min="10751" max="10751" width="15.54296875" style="229" bestFit="1" customWidth="1"/>
    <col min="10752" max="10753" width="12.54296875" style="229" customWidth="1"/>
    <col min="10754" max="10754" width="26.7265625" style="229" bestFit="1" customWidth="1"/>
    <col min="10755" max="11001" width="12.54296875" style="229" customWidth="1"/>
    <col min="11002" max="11002" width="15.26953125" style="229" bestFit="1" customWidth="1"/>
    <col min="11003" max="11003" width="4.1796875" style="229" bestFit="1" customWidth="1"/>
    <col min="11004" max="11004" width="12.54296875" style="229" customWidth="1"/>
    <col min="11005" max="11005" width="18.1796875" style="229" bestFit="1" customWidth="1"/>
    <col min="11006" max="11006" width="12.54296875" style="229" customWidth="1"/>
    <col min="11007" max="11007" width="15.54296875" style="229" bestFit="1" customWidth="1"/>
    <col min="11008" max="11009" width="12.54296875" style="229" customWidth="1"/>
    <col min="11010" max="11010" width="26.7265625" style="229" bestFit="1" customWidth="1"/>
    <col min="11011" max="11257" width="12.54296875" style="229" customWidth="1"/>
    <col min="11258" max="11258" width="15.26953125" style="229" bestFit="1" customWidth="1"/>
    <col min="11259" max="11259" width="4.1796875" style="229" bestFit="1" customWidth="1"/>
    <col min="11260" max="11260" width="12.54296875" style="229" customWidth="1"/>
    <col min="11261" max="11261" width="18.1796875" style="229" bestFit="1" customWidth="1"/>
    <col min="11262" max="11262" width="12.54296875" style="229" customWidth="1"/>
    <col min="11263" max="11263" width="15.54296875" style="229" bestFit="1" customWidth="1"/>
    <col min="11264" max="11265" width="12.54296875" style="229" customWidth="1"/>
    <col min="11266" max="11266" width="26.7265625" style="229" bestFit="1" customWidth="1"/>
    <col min="11267" max="11513" width="12.54296875" style="229" customWidth="1"/>
    <col min="11514" max="11514" width="15.26953125" style="229" bestFit="1" customWidth="1"/>
    <col min="11515" max="11515" width="4.1796875" style="229" bestFit="1" customWidth="1"/>
    <col min="11516" max="11516" width="12.54296875" style="229" customWidth="1"/>
    <col min="11517" max="11517" width="18.1796875" style="229" bestFit="1" customWidth="1"/>
    <col min="11518" max="11518" width="12.54296875" style="229" customWidth="1"/>
    <col min="11519" max="11519" width="15.54296875" style="229" bestFit="1" customWidth="1"/>
    <col min="11520" max="11521" width="12.54296875" style="229" customWidth="1"/>
    <col min="11522" max="11522" width="26.7265625" style="229" bestFit="1" customWidth="1"/>
    <col min="11523" max="11769" width="12.54296875" style="229" customWidth="1"/>
    <col min="11770" max="11770" width="15.26953125" style="229" bestFit="1" customWidth="1"/>
    <col min="11771" max="11771" width="4.1796875" style="229" bestFit="1" customWidth="1"/>
    <col min="11772" max="11772" width="12.54296875" style="229" customWidth="1"/>
    <col min="11773" max="11773" width="18.1796875" style="229" bestFit="1" customWidth="1"/>
    <col min="11774" max="11774" width="12.54296875" style="229" customWidth="1"/>
    <col min="11775" max="11775" width="15.54296875" style="229" bestFit="1" customWidth="1"/>
    <col min="11776" max="11777" width="12.54296875" style="229" customWidth="1"/>
    <col min="11778" max="11778" width="26.7265625" style="229" bestFit="1" customWidth="1"/>
    <col min="11779" max="12025" width="12.54296875" style="229" customWidth="1"/>
    <col min="12026" max="12026" width="15.26953125" style="229" bestFit="1" customWidth="1"/>
    <col min="12027" max="12027" width="4.1796875" style="229" bestFit="1" customWidth="1"/>
    <col min="12028" max="12028" width="12.54296875" style="229" customWidth="1"/>
    <col min="12029" max="12029" width="18.1796875" style="229" bestFit="1" customWidth="1"/>
    <col min="12030" max="12030" width="12.54296875" style="229" customWidth="1"/>
    <col min="12031" max="12031" width="15.54296875" style="229" bestFit="1" customWidth="1"/>
    <col min="12032" max="12033" width="12.54296875" style="229" customWidth="1"/>
    <col min="12034" max="12034" width="26.7265625" style="229" bestFit="1" customWidth="1"/>
    <col min="12035" max="12281" width="12.54296875" style="229" customWidth="1"/>
    <col min="12282" max="12282" width="15.26953125" style="229" bestFit="1" customWidth="1"/>
    <col min="12283" max="12283" width="4.1796875" style="229" bestFit="1" customWidth="1"/>
    <col min="12284" max="12284" width="12.54296875" style="229" customWidth="1"/>
    <col min="12285" max="12285" width="18.1796875" style="229" bestFit="1" customWidth="1"/>
    <col min="12286" max="12286" width="12.54296875" style="229" customWidth="1"/>
    <col min="12287" max="12287" width="15.54296875" style="229" bestFit="1" customWidth="1"/>
    <col min="12288" max="12289" width="12.54296875" style="229" customWidth="1"/>
    <col min="12290" max="12290" width="26.7265625" style="229" bestFit="1" customWidth="1"/>
    <col min="12291" max="12537" width="12.54296875" style="229" customWidth="1"/>
    <col min="12538" max="12538" width="15.26953125" style="229" bestFit="1" customWidth="1"/>
    <col min="12539" max="12539" width="4.1796875" style="229" bestFit="1" customWidth="1"/>
    <col min="12540" max="12540" width="12.54296875" style="229" customWidth="1"/>
    <col min="12541" max="12541" width="18.1796875" style="229" bestFit="1" customWidth="1"/>
    <col min="12542" max="12542" width="12.54296875" style="229" customWidth="1"/>
    <col min="12543" max="12543" width="15.54296875" style="229" bestFit="1" customWidth="1"/>
    <col min="12544" max="12545" width="12.54296875" style="229" customWidth="1"/>
    <col min="12546" max="12546" width="26.7265625" style="229" bestFit="1" customWidth="1"/>
    <col min="12547" max="12793" width="12.54296875" style="229" customWidth="1"/>
    <col min="12794" max="12794" width="15.26953125" style="229" bestFit="1" customWidth="1"/>
    <col min="12795" max="12795" width="4.1796875" style="229" bestFit="1" customWidth="1"/>
    <col min="12796" max="12796" width="12.54296875" style="229" customWidth="1"/>
    <col min="12797" max="12797" width="18.1796875" style="229" bestFit="1" customWidth="1"/>
    <col min="12798" max="12798" width="12.54296875" style="229" customWidth="1"/>
    <col min="12799" max="12799" width="15.54296875" style="229" bestFit="1" customWidth="1"/>
    <col min="12800" max="12801" width="12.54296875" style="229" customWidth="1"/>
    <col min="12802" max="12802" width="26.7265625" style="229" bestFit="1" customWidth="1"/>
    <col min="12803" max="13049" width="12.54296875" style="229" customWidth="1"/>
    <col min="13050" max="13050" width="15.26953125" style="229" bestFit="1" customWidth="1"/>
    <col min="13051" max="13051" width="4.1796875" style="229" bestFit="1" customWidth="1"/>
    <col min="13052" max="13052" width="12.54296875" style="229" customWidth="1"/>
    <col min="13053" max="13053" width="18.1796875" style="229" bestFit="1" customWidth="1"/>
    <col min="13054" max="13054" width="12.54296875" style="229" customWidth="1"/>
    <col min="13055" max="13055" width="15.54296875" style="229" bestFit="1" customWidth="1"/>
    <col min="13056" max="13057" width="12.54296875" style="229" customWidth="1"/>
    <col min="13058" max="13058" width="26.7265625" style="229" bestFit="1" customWidth="1"/>
    <col min="13059" max="13305" width="12.54296875" style="229" customWidth="1"/>
    <col min="13306" max="13306" width="15.26953125" style="229" bestFit="1" customWidth="1"/>
    <col min="13307" max="13307" width="4.1796875" style="229" bestFit="1" customWidth="1"/>
    <col min="13308" max="13308" width="12.54296875" style="229" customWidth="1"/>
    <col min="13309" max="13309" width="18.1796875" style="229" bestFit="1" customWidth="1"/>
    <col min="13310" max="13310" width="12.54296875" style="229" customWidth="1"/>
    <col min="13311" max="13311" width="15.54296875" style="229" bestFit="1" customWidth="1"/>
    <col min="13312" max="13313" width="12.54296875" style="229" customWidth="1"/>
    <col min="13314" max="13314" width="26.7265625" style="229" bestFit="1" customWidth="1"/>
    <col min="13315" max="13561" width="12.54296875" style="229" customWidth="1"/>
    <col min="13562" max="13562" width="15.26953125" style="229" bestFit="1" customWidth="1"/>
    <col min="13563" max="13563" width="4.1796875" style="229" bestFit="1" customWidth="1"/>
    <col min="13564" max="13564" width="12.54296875" style="229" customWidth="1"/>
    <col min="13565" max="13565" width="18.1796875" style="229" bestFit="1" customWidth="1"/>
    <col min="13566" max="13566" width="12.54296875" style="229" customWidth="1"/>
    <col min="13567" max="13567" width="15.54296875" style="229" bestFit="1" customWidth="1"/>
    <col min="13568" max="13569" width="12.54296875" style="229" customWidth="1"/>
    <col min="13570" max="13570" width="26.7265625" style="229" bestFit="1" customWidth="1"/>
    <col min="13571" max="13817" width="12.54296875" style="229" customWidth="1"/>
    <col min="13818" max="13818" width="15.26953125" style="229" bestFit="1" customWidth="1"/>
    <col min="13819" max="13819" width="4.1796875" style="229" bestFit="1" customWidth="1"/>
    <col min="13820" max="13820" width="12.54296875" style="229" customWidth="1"/>
    <col min="13821" max="13821" width="18.1796875" style="229" bestFit="1" customWidth="1"/>
    <col min="13822" max="13822" width="12.54296875" style="229" customWidth="1"/>
    <col min="13823" max="13823" width="15.54296875" style="229" bestFit="1" customWidth="1"/>
    <col min="13824" max="13825" width="12.54296875" style="229" customWidth="1"/>
    <col min="13826" max="13826" width="26.7265625" style="229" bestFit="1" customWidth="1"/>
    <col min="13827" max="14073" width="12.54296875" style="229" customWidth="1"/>
    <col min="14074" max="14074" width="15.26953125" style="229" bestFit="1" customWidth="1"/>
    <col min="14075" max="14075" width="4.1796875" style="229" bestFit="1" customWidth="1"/>
    <col min="14076" max="14076" width="12.54296875" style="229" customWidth="1"/>
    <col min="14077" max="14077" width="18.1796875" style="229" bestFit="1" customWidth="1"/>
    <col min="14078" max="14078" width="12.54296875" style="229" customWidth="1"/>
    <col min="14079" max="14079" width="15.54296875" style="229" bestFit="1" customWidth="1"/>
    <col min="14080" max="14081" width="12.54296875" style="229" customWidth="1"/>
    <col min="14082" max="14082" width="26.7265625" style="229" bestFit="1" customWidth="1"/>
    <col min="14083" max="14329" width="12.54296875" style="229" customWidth="1"/>
    <col min="14330" max="14330" width="15.26953125" style="229" bestFit="1" customWidth="1"/>
    <col min="14331" max="14331" width="4.1796875" style="229" bestFit="1" customWidth="1"/>
    <col min="14332" max="14332" width="12.54296875" style="229" customWidth="1"/>
    <col min="14333" max="14333" width="18.1796875" style="229" bestFit="1" customWidth="1"/>
    <col min="14334" max="14334" width="12.54296875" style="229" customWidth="1"/>
    <col min="14335" max="14335" width="15.54296875" style="229" bestFit="1" customWidth="1"/>
    <col min="14336" max="14337" width="12.54296875" style="229" customWidth="1"/>
    <col min="14338" max="14338" width="26.7265625" style="229" bestFit="1" customWidth="1"/>
    <col min="14339" max="14585" width="12.54296875" style="229" customWidth="1"/>
    <col min="14586" max="14586" width="15.26953125" style="229" bestFit="1" customWidth="1"/>
    <col min="14587" max="14587" width="4.1796875" style="229" bestFit="1" customWidth="1"/>
    <col min="14588" max="14588" width="12.54296875" style="229" customWidth="1"/>
    <col min="14589" max="14589" width="18.1796875" style="229" bestFit="1" customWidth="1"/>
    <col min="14590" max="14590" width="12.54296875" style="229" customWidth="1"/>
    <col min="14591" max="14591" width="15.54296875" style="229" bestFit="1" customWidth="1"/>
    <col min="14592" max="14593" width="12.54296875" style="229" customWidth="1"/>
    <col min="14594" max="14594" width="26.7265625" style="229" bestFit="1" customWidth="1"/>
    <col min="14595" max="14841" width="12.54296875" style="229" customWidth="1"/>
    <col min="14842" max="14842" width="15.26953125" style="229" bestFit="1" customWidth="1"/>
    <col min="14843" max="14843" width="4.1796875" style="229" bestFit="1" customWidth="1"/>
    <col min="14844" max="14844" width="12.54296875" style="229" customWidth="1"/>
    <col min="14845" max="14845" width="18.1796875" style="229" bestFit="1" customWidth="1"/>
    <col min="14846" max="14846" width="12.54296875" style="229" customWidth="1"/>
    <col min="14847" max="14847" width="15.54296875" style="229" bestFit="1" customWidth="1"/>
    <col min="14848" max="14849" width="12.54296875" style="229" customWidth="1"/>
    <col min="14850" max="14850" width="26.7265625" style="229" bestFit="1" customWidth="1"/>
    <col min="14851" max="15097" width="12.54296875" style="229" customWidth="1"/>
    <col min="15098" max="15098" width="15.26953125" style="229" bestFit="1" customWidth="1"/>
    <col min="15099" max="15099" width="4.1796875" style="229" bestFit="1" customWidth="1"/>
    <col min="15100" max="15100" width="12.54296875" style="229" customWidth="1"/>
    <col min="15101" max="15101" width="18.1796875" style="229" bestFit="1" customWidth="1"/>
    <col min="15102" max="15102" width="12.54296875" style="229" customWidth="1"/>
    <col min="15103" max="15103" width="15.54296875" style="229" bestFit="1" customWidth="1"/>
    <col min="15104" max="15105" width="12.54296875" style="229" customWidth="1"/>
    <col min="15106" max="15106" width="26.7265625" style="229" bestFit="1" customWidth="1"/>
    <col min="15107" max="15353" width="12.54296875" style="229" customWidth="1"/>
    <col min="15354" max="15354" width="15.26953125" style="229" bestFit="1" customWidth="1"/>
    <col min="15355" max="15355" width="4.1796875" style="229" bestFit="1" customWidth="1"/>
    <col min="15356" max="15356" width="12.54296875" style="229" customWidth="1"/>
    <col min="15357" max="15357" width="18.1796875" style="229" bestFit="1" customWidth="1"/>
    <col min="15358" max="15358" width="12.54296875" style="229" customWidth="1"/>
    <col min="15359" max="15359" width="15.54296875" style="229" bestFit="1" customWidth="1"/>
    <col min="15360" max="15361" width="12.54296875" style="229" customWidth="1"/>
    <col min="15362" max="15362" width="26.7265625" style="229" bestFit="1" customWidth="1"/>
    <col min="15363" max="15609" width="12.54296875" style="229" customWidth="1"/>
    <col min="15610" max="15610" width="15.26953125" style="229" bestFit="1" customWidth="1"/>
    <col min="15611" max="15611" width="4.1796875" style="229" bestFit="1" customWidth="1"/>
    <col min="15612" max="15612" width="12.54296875" style="229" customWidth="1"/>
    <col min="15613" max="15613" width="18.1796875" style="229" bestFit="1" customWidth="1"/>
    <col min="15614" max="15614" width="12.54296875" style="229" customWidth="1"/>
    <col min="15615" max="15615" width="15.54296875" style="229" bestFit="1" customWidth="1"/>
    <col min="15616" max="15617" width="12.54296875" style="229" customWidth="1"/>
    <col min="15618" max="15618" width="26.7265625" style="229" bestFit="1" customWidth="1"/>
    <col min="15619" max="15865" width="12.54296875" style="229" customWidth="1"/>
    <col min="15866" max="15866" width="15.26953125" style="229" bestFit="1" customWidth="1"/>
    <col min="15867" max="15867" width="4.1796875" style="229" bestFit="1" customWidth="1"/>
    <col min="15868" max="15868" width="12.54296875" style="229" customWidth="1"/>
    <col min="15869" max="15869" width="18.1796875" style="229" bestFit="1" customWidth="1"/>
    <col min="15870" max="15870" width="12.54296875" style="229" customWidth="1"/>
    <col min="15871" max="15871" width="15.54296875" style="229" bestFit="1" customWidth="1"/>
    <col min="15872" max="15873" width="12.54296875" style="229" customWidth="1"/>
    <col min="15874" max="15874" width="26.7265625" style="229" bestFit="1" customWidth="1"/>
    <col min="15875" max="16121" width="12.54296875" style="229" customWidth="1"/>
    <col min="16122" max="16122" width="15.26953125" style="229" bestFit="1" customWidth="1"/>
    <col min="16123" max="16123" width="4.1796875" style="229" bestFit="1" customWidth="1"/>
    <col min="16124" max="16124" width="12.54296875" style="229" customWidth="1"/>
    <col min="16125" max="16125" width="18.1796875" style="229" bestFit="1" customWidth="1"/>
    <col min="16126" max="16126" width="12.54296875" style="229" customWidth="1"/>
    <col min="16127" max="16127" width="15.54296875" style="229" bestFit="1" customWidth="1"/>
    <col min="16128" max="16129" width="12.54296875" style="229" customWidth="1"/>
    <col min="16130" max="16130" width="26.7265625" style="229" bestFit="1" customWidth="1"/>
    <col min="16131" max="16384" width="12.54296875" style="229" customWidth="1"/>
  </cols>
  <sheetData>
    <row r="1" spans="1:36">
      <c r="N1"/>
      <c r="O1" s="274" t="s">
        <v>57</v>
      </c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</row>
    <row r="2" spans="1:36">
      <c r="N2"/>
      <c r="O2" s="275" t="s">
        <v>55</v>
      </c>
      <c r="P2" s="276"/>
      <c r="Q2" s="276"/>
      <c r="R2" s="276"/>
      <c r="S2" s="276"/>
      <c r="T2" s="276"/>
      <c r="U2" s="276"/>
      <c r="V2" s="276"/>
      <c r="W2" s="276"/>
      <c r="X2" s="276"/>
      <c r="Y2" s="277"/>
      <c r="Z2" s="275" t="s">
        <v>54</v>
      </c>
      <c r="AA2" s="276"/>
      <c r="AB2" s="276"/>
      <c r="AC2" s="276"/>
      <c r="AD2" s="276"/>
      <c r="AE2" s="276"/>
      <c r="AF2" s="276"/>
      <c r="AG2" s="276"/>
      <c r="AH2" s="276"/>
      <c r="AI2" s="276"/>
      <c r="AJ2" s="277"/>
    </row>
    <row r="3" spans="1:36" ht="45" customHeight="1">
      <c r="A3" s="229" t="s">
        <v>1960</v>
      </c>
      <c r="B3" s="229" t="s">
        <v>1961</v>
      </c>
      <c r="C3" s="229" t="s">
        <v>1962</v>
      </c>
      <c r="D3" s="229" t="s">
        <v>1963</v>
      </c>
      <c r="E3" s="229" t="s">
        <v>1964</v>
      </c>
      <c r="F3" s="229" t="s">
        <v>2118</v>
      </c>
      <c r="G3" s="252" t="s">
        <v>1965</v>
      </c>
      <c r="H3" s="253" t="s">
        <v>2124</v>
      </c>
      <c r="I3" s="229" t="s">
        <v>2122</v>
      </c>
      <c r="J3" s="229" t="s">
        <v>2119</v>
      </c>
      <c r="K3" s="229" t="s">
        <v>2120</v>
      </c>
      <c r="L3" s="229" t="s">
        <v>1965</v>
      </c>
      <c r="M3" s="229" t="s">
        <v>2121</v>
      </c>
      <c r="N3" t="s">
        <v>1956</v>
      </c>
      <c r="O3" s="264" t="s">
        <v>78</v>
      </c>
      <c r="P3" s="264" t="s">
        <v>58</v>
      </c>
      <c r="Q3" s="265" t="s">
        <v>59</v>
      </c>
      <c r="R3" s="265" t="s">
        <v>60</v>
      </c>
      <c r="S3" s="265" t="s">
        <v>61</v>
      </c>
      <c r="T3" s="265" t="s">
        <v>62</v>
      </c>
      <c r="U3" s="265" t="s">
        <v>73</v>
      </c>
      <c r="V3" s="265" t="s">
        <v>63</v>
      </c>
      <c r="W3" s="266" t="s">
        <v>74</v>
      </c>
      <c r="X3" s="265" t="s">
        <v>75</v>
      </c>
      <c r="Y3" s="265" t="s">
        <v>664</v>
      </c>
      <c r="Z3" s="267" t="s">
        <v>78</v>
      </c>
      <c r="AA3" s="268" t="s">
        <v>58</v>
      </c>
      <c r="AB3" s="265" t="s">
        <v>59</v>
      </c>
      <c r="AC3" s="265" t="s">
        <v>60</v>
      </c>
      <c r="AD3" s="265" t="s">
        <v>61</v>
      </c>
      <c r="AE3" s="265" t="s">
        <v>62</v>
      </c>
      <c r="AF3" s="265" t="s">
        <v>73</v>
      </c>
      <c r="AG3" s="265" t="s">
        <v>63</v>
      </c>
      <c r="AH3" s="265" t="s">
        <v>74</v>
      </c>
      <c r="AI3" s="265" t="s">
        <v>75</v>
      </c>
      <c r="AJ3" s="266" t="s">
        <v>1867</v>
      </c>
    </row>
    <row r="4" spans="1:36" hidden="1">
      <c r="A4" s="229" t="s">
        <v>1966</v>
      </c>
      <c r="B4" s="229">
        <v>86</v>
      </c>
      <c r="C4" s="229" t="s">
        <v>1369</v>
      </c>
      <c r="D4" s="229" t="s">
        <v>1967</v>
      </c>
      <c r="E4" s="230">
        <v>37705</v>
      </c>
      <c r="F4" s="229" t="s">
        <v>1968</v>
      </c>
      <c r="G4" s="229" t="s">
        <v>1969</v>
      </c>
      <c r="H4" s="229">
        <v>20</v>
      </c>
      <c r="J4" s="229" t="s">
        <v>1970</v>
      </c>
      <c r="K4" s="231">
        <v>4.0583796296296291E-2</v>
      </c>
      <c r="L4" s="229">
        <v>1</v>
      </c>
      <c r="M4" s="229">
        <v>1</v>
      </c>
      <c r="N4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</row>
    <row r="5" spans="1:36">
      <c r="A5" s="233" t="s">
        <v>1966</v>
      </c>
      <c r="B5" s="233">
        <v>56</v>
      </c>
      <c r="C5" s="233" t="s">
        <v>147</v>
      </c>
      <c r="D5" s="233" t="s">
        <v>1971</v>
      </c>
      <c r="E5" s="234">
        <v>34203</v>
      </c>
      <c r="F5" s="233" t="s">
        <v>1972</v>
      </c>
      <c r="G5" s="233" t="s">
        <v>1969</v>
      </c>
      <c r="H5" s="233">
        <v>30</v>
      </c>
      <c r="I5" s="233" t="s">
        <v>59</v>
      </c>
      <c r="J5" s="233" t="s">
        <v>1973</v>
      </c>
      <c r="K5" s="235">
        <v>4.3266550925925927E-2</v>
      </c>
      <c r="L5" s="233">
        <v>2</v>
      </c>
      <c r="M5" s="233">
        <v>2</v>
      </c>
      <c r="N5" s="223" t="s">
        <v>53</v>
      </c>
      <c r="AB5" s="269">
        <v>100</v>
      </c>
    </row>
    <row r="6" spans="1:36">
      <c r="A6" s="233" t="s">
        <v>1966</v>
      </c>
      <c r="B6" s="233">
        <v>90</v>
      </c>
      <c r="C6" s="233" t="s">
        <v>93</v>
      </c>
      <c r="D6" s="233" t="s">
        <v>1974</v>
      </c>
      <c r="E6" s="234">
        <v>28081</v>
      </c>
      <c r="F6" s="233" t="s">
        <v>1975</v>
      </c>
      <c r="G6" s="233" t="s">
        <v>1969</v>
      </c>
      <c r="H6" s="233">
        <v>47</v>
      </c>
      <c r="I6" s="233" t="s">
        <v>62</v>
      </c>
      <c r="J6" s="233" t="s">
        <v>1973</v>
      </c>
      <c r="K6" s="235">
        <v>4.3932870370370365E-2</v>
      </c>
      <c r="L6" s="233">
        <v>3</v>
      </c>
      <c r="M6" s="233">
        <v>3</v>
      </c>
      <c r="N6" t="s">
        <v>53</v>
      </c>
      <c r="AE6" s="269">
        <v>100</v>
      </c>
    </row>
    <row r="7" spans="1:36" hidden="1">
      <c r="A7" s="229" t="s">
        <v>1966</v>
      </c>
      <c r="B7" s="229">
        <v>80</v>
      </c>
      <c r="C7" s="229" t="s">
        <v>610</v>
      </c>
      <c r="D7" s="229" t="s">
        <v>1976</v>
      </c>
      <c r="E7" s="230">
        <v>26613</v>
      </c>
      <c r="F7" s="229" t="s">
        <v>247</v>
      </c>
      <c r="G7" s="229" t="s">
        <v>1969</v>
      </c>
      <c r="H7" s="229">
        <v>51</v>
      </c>
      <c r="J7" s="229" t="s">
        <v>1977</v>
      </c>
      <c r="K7" s="232">
        <v>4.4502314814814814E-2</v>
      </c>
      <c r="L7" s="229">
        <v>4</v>
      </c>
      <c r="M7" s="229">
        <v>4</v>
      </c>
      <c r="N7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</row>
    <row r="8" spans="1:36">
      <c r="A8" s="236" t="s">
        <v>1966</v>
      </c>
      <c r="B8" s="236">
        <v>70</v>
      </c>
      <c r="C8" s="236" t="s">
        <v>1533</v>
      </c>
      <c r="D8" s="236" t="s">
        <v>1534</v>
      </c>
      <c r="E8" s="237">
        <v>23120</v>
      </c>
      <c r="F8" s="236" t="s">
        <v>1978</v>
      </c>
      <c r="G8" s="236" t="s">
        <v>1969</v>
      </c>
      <c r="H8" s="236">
        <v>60</v>
      </c>
      <c r="I8" s="236" t="s">
        <v>74</v>
      </c>
      <c r="J8" s="236" t="s">
        <v>2</v>
      </c>
      <c r="K8" s="238">
        <v>4.4578472222222221E-2</v>
      </c>
      <c r="L8" s="236">
        <v>5</v>
      </c>
      <c r="M8" s="236">
        <v>5</v>
      </c>
      <c r="N8" s="11" t="s">
        <v>53</v>
      </c>
      <c r="AH8" s="269">
        <v>100</v>
      </c>
    </row>
    <row r="9" spans="1:36">
      <c r="A9" s="229" t="s">
        <v>1966</v>
      </c>
      <c r="B9" s="229">
        <v>82</v>
      </c>
      <c r="C9" s="229" t="s">
        <v>93</v>
      </c>
      <c r="D9" s="229" t="s">
        <v>1979</v>
      </c>
      <c r="E9" s="230">
        <v>29286</v>
      </c>
      <c r="F9" s="229" t="s">
        <v>1980</v>
      </c>
      <c r="G9" s="229" t="s">
        <v>1969</v>
      </c>
      <c r="H9" s="229">
        <v>43</v>
      </c>
      <c r="I9" s="229" t="s">
        <v>61</v>
      </c>
      <c r="J9" s="229" t="s">
        <v>1532</v>
      </c>
      <c r="K9" s="232">
        <v>4.4776041666666662E-2</v>
      </c>
      <c r="L9" s="229">
        <v>6</v>
      </c>
      <c r="M9" s="229">
        <v>6</v>
      </c>
      <c r="N9" t="s">
        <v>53</v>
      </c>
      <c r="AD9" s="269">
        <v>100</v>
      </c>
    </row>
    <row r="10" spans="1:36" hidden="1">
      <c r="A10" s="229" t="s">
        <v>1966</v>
      </c>
      <c r="B10" s="229">
        <v>37</v>
      </c>
      <c r="C10" s="229" t="s">
        <v>1981</v>
      </c>
      <c r="D10" s="229" t="s">
        <v>1982</v>
      </c>
      <c r="E10" s="230">
        <v>39539</v>
      </c>
      <c r="F10" s="229" t="s">
        <v>1983</v>
      </c>
      <c r="G10" s="229" t="s">
        <v>1969</v>
      </c>
      <c r="H10" s="229">
        <v>15</v>
      </c>
      <c r="J10" s="229" t="s">
        <v>1984</v>
      </c>
      <c r="K10" s="232">
        <v>4.4802199074074074E-2</v>
      </c>
      <c r="L10" s="229">
        <v>7</v>
      </c>
      <c r="M10" s="229">
        <v>7</v>
      </c>
      <c r="N10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</row>
    <row r="11" spans="1:36" hidden="1">
      <c r="A11" s="229" t="s">
        <v>1966</v>
      </c>
      <c r="B11" s="229">
        <v>35</v>
      </c>
      <c r="C11" s="229" t="s">
        <v>1985</v>
      </c>
      <c r="D11" s="229" t="s">
        <v>1986</v>
      </c>
      <c r="E11" s="230">
        <v>26269</v>
      </c>
      <c r="F11" s="229" t="s">
        <v>1987</v>
      </c>
      <c r="G11" s="229" t="s">
        <v>1969</v>
      </c>
      <c r="H11" s="229">
        <v>52</v>
      </c>
      <c r="J11" s="229" t="s">
        <v>1988</v>
      </c>
      <c r="K11" s="232">
        <v>4.488194444444444E-2</v>
      </c>
      <c r="L11" s="229">
        <v>8</v>
      </c>
      <c r="M11" s="229">
        <v>8</v>
      </c>
      <c r="N11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</row>
    <row r="12" spans="1:36">
      <c r="A12" s="236" t="s">
        <v>1966</v>
      </c>
      <c r="B12" s="236">
        <v>93</v>
      </c>
      <c r="C12" s="236" t="s">
        <v>399</v>
      </c>
      <c r="D12" s="236" t="s">
        <v>421</v>
      </c>
      <c r="E12" s="237">
        <v>28267</v>
      </c>
      <c r="F12" s="236" t="s">
        <v>1989</v>
      </c>
      <c r="G12" s="236" t="s">
        <v>1969</v>
      </c>
      <c r="H12" s="236">
        <v>46</v>
      </c>
      <c r="I12" s="236" t="s">
        <v>62</v>
      </c>
      <c r="J12" s="236" t="s">
        <v>2</v>
      </c>
      <c r="K12" s="238">
        <v>4.5314583333333332E-2</v>
      </c>
      <c r="L12" s="236">
        <v>9</v>
      </c>
      <c r="M12" s="236">
        <v>9</v>
      </c>
      <c r="N12" t="s">
        <v>53</v>
      </c>
      <c r="AE12" s="269">
        <v>99</v>
      </c>
    </row>
    <row r="13" spans="1:36">
      <c r="A13" s="239" t="s">
        <v>1966</v>
      </c>
      <c r="B13" s="239">
        <v>68</v>
      </c>
      <c r="C13" s="239" t="s">
        <v>1990</v>
      </c>
      <c r="D13" s="239" t="s">
        <v>1667</v>
      </c>
      <c r="E13" s="240">
        <v>31006</v>
      </c>
      <c r="F13" s="239" t="s">
        <v>1991</v>
      </c>
      <c r="G13" s="239" t="s">
        <v>1969</v>
      </c>
      <c r="H13" s="239">
        <v>39</v>
      </c>
      <c r="I13" s="239" t="s">
        <v>60</v>
      </c>
      <c r="J13" s="239" t="s">
        <v>1992</v>
      </c>
      <c r="K13" s="241">
        <v>4.5599421296296294E-2</v>
      </c>
      <c r="L13" s="239">
        <v>10</v>
      </c>
      <c r="M13" s="239">
        <v>10</v>
      </c>
      <c r="N13" s="10" t="s">
        <v>53</v>
      </c>
      <c r="AC13" s="269">
        <v>100</v>
      </c>
    </row>
    <row r="14" spans="1:36" hidden="1">
      <c r="A14" s="229" t="s">
        <v>1966</v>
      </c>
      <c r="B14" s="229">
        <v>55</v>
      </c>
      <c r="C14" s="229" t="s">
        <v>1993</v>
      </c>
      <c r="D14" s="229" t="s">
        <v>1994</v>
      </c>
      <c r="E14" s="230">
        <v>26883</v>
      </c>
      <c r="F14" s="229" t="s">
        <v>1995</v>
      </c>
      <c r="G14" s="229" t="s">
        <v>1969</v>
      </c>
      <c r="H14" s="229">
        <v>50</v>
      </c>
      <c r="K14" s="232">
        <v>4.5730439814814811E-2</v>
      </c>
      <c r="L14" s="229">
        <v>11</v>
      </c>
      <c r="M14" s="229">
        <v>11</v>
      </c>
      <c r="N14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</row>
    <row r="15" spans="1:36">
      <c r="A15" s="242" t="s">
        <v>1966</v>
      </c>
      <c r="B15" s="242">
        <v>48</v>
      </c>
      <c r="C15" s="242" t="s">
        <v>284</v>
      </c>
      <c r="D15" s="242" t="s">
        <v>285</v>
      </c>
      <c r="E15" s="243">
        <v>38751</v>
      </c>
      <c r="F15" s="244" t="s">
        <v>1996</v>
      </c>
      <c r="G15" s="242" t="s">
        <v>1969</v>
      </c>
      <c r="H15" s="242">
        <v>17</v>
      </c>
      <c r="I15" s="242" t="s">
        <v>2123</v>
      </c>
      <c r="J15" s="242" t="s">
        <v>33</v>
      </c>
      <c r="K15" s="245">
        <v>4.5827546296296297E-2</v>
      </c>
      <c r="L15" s="242">
        <v>12</v>
      </c>
      <c r="M15" s="242">
        <v>12</v>
      </c>
      <c r="N15" s="17" t="s">
        <v>53</v>
      </c>
    </row>
    <row r="16" spans="1:36" hidden="1">
      <c r="A16" s="229" t="s">
        <v>1966</v>
      </c>
      <c r="B16" s="229">
        <v>58</v>
      </c>
      <c r="C16" s="229" t="s">
        <v>1997</v>
      </c>
      <c r="D16" s="229" t="s">
        <v>1998</v>
      </c>
      <c r="E16" s="230">
        <v>28341</v>
      </c>
      <c r="F16" s="229" t="s">
        <v>1999</v>
      </c>
      <c r="G16" s="229" t="s">
        <v>1969</v>
      </c>
      <c r="H16" s="229">
        <v>46</v>
      </c>
      <c r="K16" s="232">
        <v>4.6715740740740745E-2</v>
      </c>
      <c r="L16" s="229">
        <v>13</v>
      </c>
      <c r="M16" s="229">
        <v>13</v>
      </c>
      <c r="N16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</row>
    <row r="17" spans="1:36">
      <c r="A17" s="233" t="s">
        <v>1966</v>
      </c>
      <c r="B17" s="233">
        <v>53</v>
      </c>
      <c r="C17" s="233" t="s">
        <v>135</v>
      </c>
      <c r="D17" s="233" t="s">
        <v>2000</v>
      </c>
      <c r="E17" s="234">
        <v>25096</v>
      </c>
      <c r="F17" s="233" t="s">
        <v>2001</v>
      </c>
      <c r="G17" s="233" t="s">
        <v>1969</v>
      </c>
      <c r="H17" s="233">
        <v>55</v>
      </c>
      <c r="I17" s="233" t="s">
        <v>63</v>
      </c>
      <c r="J17" s="233" t="s">
        <v>1973</v>
      </c>
      <c r="K17" s="235">
        <v>4.679178240740741E-2</v>
      </c>
      <c r="L17" s="233">
        <v>14</v>
      </c>
      <c r="M17" s="233">
        <v>14</v>
      </c>
      <c r="N17" t="s">
        <v>53</v>
      </c>
      <c r="AG17" s="269">
        <v>100</v>
      </c>
    </row>
    <row r="18" spans="1:36" hidden="1">
      <c r="A18" s="229" t="s">
        <v>1966</v>
      </c>
      <c r="B18" s="229">
        <v>45</v>
      </c>
      <c r="C18" s="229" t="s">
        <v>365</v>
      </c>
      <c r="D18" s="229" t="s">
        <v>2002</v>
      </c>
      <c r="E18" s="230">
        <v>39702</v>
      </c>
      <c r="F18" s="229" t="s">
        <v>2003</v>
      </c>
      <c r="G18" s="229" t="s">
        <v>1969</v>
      </c>
      <c r="H18" s="229">
        <v>15</v>
      </c>
      <c r="J18" s="229" t="s">
        <v>2004</v>
      </c>
      <c r="K18" s="232">
        <v>4.7034259259259255E-2</v>
      </c>
      <c r="L18" s="229">
        <v>15</v>
      </c>
      <c r="M18" s="229">
        <v>15</v>
      </c>
      <c r="N18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</row>
    <row r="19" spans="1:36">
      <c r="A19" s="239" t="s">
        <v>1966</v>
      </c>
      <c r="B19" s="239">
        <v>30</v>
      </c>
      <c r="C19" s="239" t="s">
        <v>1379</v>
      </c>
      <c r="D19" s="239" t="s">
        <v>105</v>
      </c>
      <c r="E19" s="240">
        <v>24629</v>
      </c>
      <c r="F19" s="239" t="s">
        <v>2005</v>
      </c>
      <c r="G19" s="239" t="s">
        <v>1969</v>
      </c>
      <c r="H19" s="239">
        <v>56</v>
      </c>
      <c r="I19" s="239" t="s">
        <v>63</v>
      </c>
      <c r="J19" s="239" t="s">
        <v>1393</v>
      </c>
      <c r="K19" s="241">
        <v>4.7298263888888886E-2</v>
      </c>
      <c r="L19" s="239">
        <v>16</v>
      </c>
      <c r="M19" s="239">
        <v>16</v>
      </c>
      <c r="N19" t="s">
        <v>53</v>
      </c>
      <c r="AG19" s="269">
        <v>99</v>
      </c>
    </row>
    <row r="20" spans="1:36">
      <c r="A20" s="233" t="s">
        <v>1966</v>
      </c>
      <c r="B20" s="233">
        <v>83</v>
      </c>
      <c r="C20" s="233" t="s">
        <v>118</v>
      </c>
      <c r="D20" s="233" t="s">
        <v>119</v>
      </c>
      <c r="E20" s="234">
        <v>27682</v>
      </c>
      <c r="F20" s="233" t="s">
        <v>2006</v>
      </c>
      <c r="G20" s="233" t="s">
        <v>1969</v>
      </c>
      <c r="H20" s="233">
        <v>48</v>
      </c>
      <c r="I20" s="233" t="s">
        <v>62</v>
      </c>
      <c r="J20" s="233" t="s">
        <v>2007</v>
      </c>
      <c r="K20" s="235">
        <v>4.7767824074074074E-2</v>
      </c>
      <c r="L20" s="233">
        <v>17</v>
      </c>
      <c r="M20" s="233">
        <v>17</v>
      </c>
      <c r="N20" t="s">
        <v>53</v>
      </c>
      <c r="AE20" s="269">
        <v>98</v>
      </c>
    </row>
    <row r="21" spans="1:36" hidden="1">
      <c r="A21" s="229" t="s">
        <v>1966</v>
      </c>
      <c r="B21" s="229">
        <v>81</v>
      </c>
      <c r="C21" s="229" t="s">
        <v>310</v>
      </c>
      <c r="D21" s="229" t="s">
        <v>1976</v>
      </c>
      <c r="E21" s="230">
        <v>28459</v>
      </c>
      <c r="F21" s="229" t="s">
        <v>2008</v>
      </c>
      <c r="G21" s="229" t="s">
        <v>1969</v>
      </c>
      <c r="H21" s="229">
        <v>46</v>
      </c>
      <c r="J21" s="229" t="s">
        <v>2009</v>
      </c>
      <c r="K21" s="232">
        <v>4.7868749999999995E-2</v>
      </c>
      <c r="L21" s="229">
        <v>18</v>
      </c>
      <c r="M21" s="229">
        <v>18</v>
      </c>
      <c r="N21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</row>
    <row r="22" spans="1:36">
      <c r="A22" s="246" t="s">
        <v>1966</v>
      </c>
      <c r="B22" s="246">
        <v>62</v>
      </c>
      <c r="C22" s="246" t="s">
        <v>638</v>
      </c>
      <c r="D22" s="246" t="s">
        <v>93</v>
      </c>
      <c r="E22" s="247">
        <v>37083</v>
      </c>
      <c r="F22" s="246" t="s">
        <v>2010</v>
      </c>
      <c r="G22" s="246" t="s">
        <v>1969</v>
      </c>
      <c r="H22" s="246">
        <v>22</v>
      </c>
      <c r="I22" s="246" t="s">
        <v>78</v>
      </c>
      <c r="J22" s="246" t="s">
        <v>44</v>
      </c>
      <c r="K22" s="248">
        <v>4.8100810185185187E-2</v>
      </c>
      <c r="L22" s="246">
        <v>19</v>
      </c>
      <c r="M22" s="246">
        <v>19</v>
      </c>
      <c r="N22" s="20" t="s">
        <v>53</v>
      </c>
      <c r="Z22" s="269">
        <v>100</v>
      </c>
    </row>
    <row r="23" spans="1:36">
      <c r="A23" s="233" t="s">
        <v>1966</v>
      </c>
      <c r="B23" s="233">
        <v>54</v>
      </c>
      <c r="C23" s="233" t="s">
        <v>93</v>
      </c>
      <c r="D23" s="233" t="s">
        <v>2011</v>
      </c>
      <c r="E23" s="234">
        <v>29472</v>
      </c>
      <c r="F23" s="233" t="s">
        <v>2012</v>
      </c>
      <c r="G23" s="233" t="s">
        <v>1969</v>
      </c>
      <c r="H23" s="233">
        <v>43</v>
      </c>
      <c r="I23" s="233" t="s">
        <v>61</v>
      </c>
      <c r="J23" s="233" t="s">
        <v>2013</v>
      </c>
      <c r="K23" s="235">
        <v>4.832685185185185E-2</v>
      </c>
      <c r="L23" s="233">
        <v>20</v>
      </c>
      <c r="M23" s="233">
        <v>20</v>
      </c>
      <c r="N23" t="s">
        <v>53</v>
      </c>
      <c r="AD23" s="269">
        <v>99</v>
      </c>
    </row>
    <row r="24" spans="1:36">
      <c r="A24" s="233" t="s">
        <v>1966</v>
      </c>
      <c r="B24" s="233">
        <v>10</v>
      </c>
      <c r="C24" s="233" t="s">
        <v>472</v>
      </c>
      <c r="D24" s="233" t="s">
        <v>2014</v>
      </c>
      <c r="E24" s="234">
        <v>38261</v>
      </c>
      <c r="F24" s="233" t="s">
        <v>2015</v>
      </c>
      <c r="G24" s="233" t="s">
        <v>730</v>
      </c>
      <c r="H24" s="233">
        <v>19</v>
      </c>
      <c r="I24" s="233" t="s">
        <v>2123</v>
      </c>
      <c r="J24" s="233" t="s">
        <v>2016</v>
      </c>
      <c r="K24" s="235">
        <v>4.8714236111111114E-2</v>
      </c>
      <c r="L24" s="233">
        <v>1</v>
      </c>
      <c r="M24" s="233">
        <v>21</v>
      </c>
      <c r="N24" t="s">
        <v>53</v>
      </c>
    </row>
    <row r="25" spans="1:36">
      <c r="A25" s="233" t="s">
        <v>1966</v>
      </c>
      <c r="B25" s="233">
        <v>57</v>
      </c>
      <c r="C25" s="233" t="s">
        <v>133</v>
      </c>
      <c r="D25" s="233" t="s">
        <v>2014</v>
      </c>
      <c r="E25" s="234">
        <v>26645</v>
      </c>
      <c r="F25" s="233" t="s">
        <v>2017</v>
      </c>
      <c r="G25" s="233" t="s">
        <v>1969</v>
      </c>
      <c r="H25" s="233">
        <v>51</v>
      </c>
      <c r="I25" s="233" t="s">
        <v>73</v>
      </c>
      <c r="J25" s="233" t="s">
        <v>2016</v>
      </c>
      <c r="K25" s="235">
        <v>4.8746875000000002E-2</v>
      </c>
      <c r="L25" s="233">
        <v>21</v>
      </c>
      <c r="M25" s="233">
        <v>22</v>
      </c>
      <c r="N25" t="s">
        <v>53</v>
      </c>
      <c r="AF25" s="269">
        <v>100</v>
      </c>
    </row>
    <row r="26" spans="1:36">
      <c r="A26" s="236" t="s">
        <v>1966</v>
      </c>
      <c r="B26" s="236">
        <v>6</v>
      </c>
      <c r="C26" s="236" t="s">
        <v>605</v>
      </c>
      <c r="D26" s="236" t="s">
        <v>1513</v>
      </c>
      <c r="E26" s="237">
        <v>27934</v>
      </c>
      <c r="F26" s="236" t="s">
        <v>2018</v>
      </c>
      <c r="G26" s="236" t="s">
        <v>730</v>
      </c>
      <c r="H26" s="236">
        <v>47</v>
      </c>
      <c r="I26" s="236" t="s">
        <v>62</v>
      </c>
      <c r="J26" s="236" t="s">
        <v>2</v>
      </c>
      <c r="K26" s="238">
        <v>4.909884259259259E-2</v>
      </c>
      <c r="L26" s="236">
        <v>2</v>
      </c>
      <c r="M26" s="236">
        <v>23</v>
      </c>
      <c r="N26" t="s">
        <v>53</v>
      </c>
      <c r="T26" s="269">
        <v>100</v>
      </c>
    </row>
    <row r="27" spans="1:36" hidden="1">
      <c r="A27" s="229" t="s">
        <v>1966</v>
      </c>
      <c r="B27" s="229">
        <v>33</v>
      </c>
      <c r="C27" s="229" t="s">
        <v>2019</v>
      </c>
      <c r="D27" s="229" t="s">
        <v>2020</v>
      </c>
      <c r="E27" s="230">
        <v>25169</v>
      </c>
      <c r="F27" s="229" t="s">
        <v>2021</v>
      </c>
      <c r="G27" s="229" t="s">
        <v>1969</v>
      </c>
      <c r="H27" s="229">
        <v>55</v>
      </c>
      <c r="K27" s="232">
        <v>4.9376851851851845E-2</v>
      </c>
      <c r="L27" s="229">
        <v>22</v>
      </c>
      <c r="M27" s="229">
        <v>24</v>
      </c>
      <c r="N27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</row>
    <row r="28" spans="1:36" hidden="1">
      <c r="A28" s="229" t="s">
        <v>1966</v>
      </c>
      <c r="B28" s="229">
        <v>47</v>
      </c>
      <c r="C28" s="229" t="s">
        <v>163</v>
      </c>
      <c r="D28" s="229" t="s">
        <v>1688</v>
      </c>
      <c r="E28" s="230">
        <v>25309</v>
      </c>
      <c r="F28" s="229" t="s">
        <v>2022</v>
      </c>
      <c r="G28" s="229" t="s">
        <v>1969</v>
      </c>
      <c r="H28" s="229">
        <v>54</v>
      </c>
      <c r="J28" s="229" t="s">
        <v>2023</v>
      </c>
      <c r="K28" s="232">
        <v>4.9407986111111114E-2</v>
      </c>
      <c r="L28" s="229">
        <v>23</v>
      </c>
      <c r="M28" s="229">
        <v>25</v>
      </c>
      <c r="N28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</row>
    <row r="29" spans="1:36">
      <c r="A29" s="239" t="s">
        <v>1966</v>
      </c>
      <c r="B29" s="239">
        <v>5</v>
      </c>
      <c r="C29" s="239" t="s">
        <v>178</v>
      </c>
      <c r="D29" s="239" t="s">
        <v>1695</v>
      </c>
      <c r="E29" s="240">
        <v>31975</v>
      </c>
      <c r="F29" s="239" t="s">
        <v>2024</v>
      </c>
      <c r="G29" s="239" t="s">
        <v>730</v>
      </c>
      <c r="H29" s="239">
        <v>36</v>
      </c>
      <c r="I29" s="239" t="s">
        <v>60</v>
      </c>
      <c r="J29" s="239" t="s">
        <v>1393</v>
      </c>
      <c r="K29" s="241">
        <v>4.9798842592592596E-2</v>
      </c>
      <c r="L29" s="239">
        <v>3</v>
      </c>
      <c r="M29" s="239">
        <v>26</v>
      </c>
      <c r="N29" t="s">
        <v>53</v>
      </c>
      <c r="R29" s="269">
        <v>100</v>
      </c>
    </row>
    <row r="30" spans="1:36" hidden="1">
      <c r="A30" s="229" t="s">
        <v>1966</v>
      </c>
      <c r="B30" s="229">
        <v>12</v>
      </c>
      <c r="C30" s="229" t="s">
        <v>2025</v>
      </c>
      <c r="D30" s="229" t="s">
        <v>2026</v>
      </c>
      <c r="E30" s="230">
        <v>28943</v>
      </c>
      <c r="F30" s="229" t="s">
        <v>2027</v>
      </c>
      <c r="G30" s="229" t="s">
        <v>730</v>
      </c>
      <c r="H30" s="229">
        <v>44</v>
      </c>
      <c r="J30" s="229" t="s">
        <v>2028</v>
      </c>
      <c r="K30" s="232">
        <v>5.0834259259259253E-2</v>
      </c>
      <c r="L30" s="229">
        <v>4</v>
      </c>
      <c r="M30" s="229">
        <v>27</v>
      </c>
      <c r="N30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</row>
    <row r="31" spans="1:36" hidden="1">
      <c r="A31" s="229" t="s">
        <v>1966</v>
      </c>
      <c r="B31" s="229">
        <v>67</v>
      </c>
      <c r="C31" s="229" t="s">
        <v>135</v>
      </c>
      <c r="D31" s="229" t="s">
        <v>2029</v>
      </c>
      <c r="E31" s="230">
        <v>24191</v>
      </c>
      <c r="F31" s="229" t="s">
        <v>2030</v>
      </c>
      <c r="G31" s="229" t="s">
        <v>1969</v>
      </c>
      <c r="H31" s="229">
        <v>57</v>
      </c>
      <c r="K31" s="232">
        <v>5.1503125000000004E-2</v>
      </c>
      <c r="L31" s="229">
        <v>24</v>
      </c>
      <c r="M31" s="229">
        <v>28</v>
      </c>
      <c r="N31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</row>
    <row r="32" spans="1:36" hidden="1">
      <c r="A32" s="229" t="s">
        <v>1966</v>
      </c>
      <c r="B32" s="229">
        <v>66</v>
      </c>
      <c r="C32" s="229" t="s">
        <v>379</v>
      </c>
      <c r="D32" s="229" t="s">
        <v>2031</v>
      </c>
      <c r="E32" s="230">
        <v>28291</v>
      </c>
      <c r="F32" s="229" t="s">
        <v>247</v>
      </c>
      <c r="G32" s="229" t="s">
        <v>1969</v>
      </c>
      <c r="H32" s="229">
        <v>46</v>
      </c>
      <c r="K32" s="232">
        <v>5.1571296296296289E-2</v>
      </c>
      <c r="L32" s="229">
        <v>25</v>
      </c>
      <c r="M32" s="229">
        <v>29</v>
      </c>
      <c r="N32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</row>
    <row r="33" spans="1:36">
      <c r="A33" s="233" t="s">
        <v>1966</v>
      </c>
      <c r="B33" s="233">
        <v>51</v>
      </c>
      <c r="C33" s="233" t="s">
        <v>590</v>
      </c>
      <c r="D33" s="233" t="s">
        <v>2032</v>
      </c>
      <c r="E33" s="234">
        <v>30118</v>
      </c>
      <c r="F33" s="233"/>
      <c r="G33" s="233" t="s">
        <v>1969</v>
      </c>
      <c r="H33" s="233">
        <v>41</v>
      </c>
      <c r="I33" s="233" t="s">
        <v>61</v>
      </c>
      <c r="J33" s="233" t="s">
        <v>1973</v>
      </c>
      <c r="K33" s="235">
        <v>5.1641550925925928E-2</v>
      </c>
      <c r="L33" s="233">
        <v>26</v>
      </c>
      <c r="M33" s="233">
        <v>30</v>
      </c>
      <c r="N33" t="s">
        <v>53</v>
      </c>
      <c r="AD33" s="269">
        <v>98</v>
      </c>
    </row>
    <row r="34" spans="1:36" hidden="1">
      <c r="A34" s="229" t="s">
        <v>1966</v>
      </c>
      <c r="B34" s="229">
        <v>52</v>
      </c>
      <c r="C34" s="229" t="s">
        <v>112</v>
      </c>
      <c r="D34" s="229" t="s">
        <v>2033</v>
      </c>
      <c r="E34" s="230">
        <v>20438</v>
      </c>
      <c r="F34" s="229" t="s">
        <v>2034</v>
      </c>
      <c r="G34" s="229" t="s">
        <v>1969</v>
      </c>
      <c r="H34" s="229">
        <v>68</v>
      </c>
      <c r="J34" s="229" t="s">
        <v>2035</v>
      </c>
      <c r="K34" s="232">
        <v>5.1755555555555555E-2</v>
      </c>
      <c r="L34" s="229">
        <v>27</v>
      </c>
      <c r="M34" s="229">
        <v>31</v>
      </c>
      <c r="N34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</row>
    <row r="35" spans="1:36" hidden="1">
      <c r="A35" s="229" t="s">
        <v>1966</v>
      </c>
      <c r="B35" s="229">
        <v>38</v>
      </c>
      <c r="C35" s="229" t="s">
        <v>93</v>
      </c>
      <c r="D35" s="229" t="s">
        <v>292</v>
      </c>
      <c r="E35" s="230">
        <v>28342</v>
      </c>
      <c r="G35" s="229" t="s">
        <v>1969</v>
      </c>
      <c r="H35" s="229">
        <v>46</v>
      </c>
      <c r="J35" s="229" t="s">
        <v>2036</v>
      </c>
      <c r="K35" s="232">
        <v>5.2290856481481483E-2</v>
      </c>
      <c r="L35" s="229">
        <v>28</v>
      </c>
      <c r="M35" s="229">
        <v>32</v>
      </c>
      <c r="N35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</row>
    <row r="36" spans="1:36" hidden="1">
      <c r="A36" s="229" t="s">
        <v>1966</v>
      </c>
      <c r="B36" s="229">
        <v>59</v>
      </c>
      <c r="C36" s="229" t="s">
        <v>2037</v>
      </c>
      <c r="D36" s="229" t="s">
        <v>1998</v>
      </c>
      <c r="E36" s="230">
        <v>39724</v>
      </c>
      <c r="G36" s="229" t="s">
        <v>1969</v>
      </c>
      <c r="H36" s="229">
        <v>15</v>
      </c>
      <c r="K36" s="232">
        <v>5.2379861111111113E-2</v>
      </c>
      <c r="L36" s="229">
        <v>29</v>
      </c>
      <c r="M36" s="229">
        <v>33</v>
      </c>
      <c r="N36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</row>
    <row r="37" spans="1:36" hidden="1">
      <c r="A37" s="229" t="s">
        <v>1966</v>
      </c>
      <c r="B37" s="229">
        <v>31</v>
      </c>
      <c r="C37" s="229" t="s">
        <v>1985</v>
      </c>
      <c r="D37" s="229" t="s">
        <v>2038</v>
      </c>
      <c r="E37" s="230">
        <v>28236</v>
      </c>
      <c r="F37" s="229" t="s">
        <v>2039</v>
      </c>
      <c r="G37" s="229" t="s">
        <v>1969</v>
      </c>
      <c r="H37" s="229">
        <v>46</v>
      </c>
      <c r="J37" s="229" t="s">
        <v>1388</v>
      </c>
      <c r="K37" s="232">
        <v>5.2843171296296294E-2</v>
      </c>
      <c r="L37" s="229">
        <v>30</v>
      </c>
      <c r="M37" s="229">
        <v>34</v>
      </c>
      <c r="N37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</row>
    <row r="38" spans="1:36">
      <c r="A38" s="233" t="s">
        <v>1966</v>
      </c>
      <c r="B38" s="233">
        <v>88</v>
      </c>
      <c r="C38" s="233" t="s">
        <v>291</v>
      </c>
      <c r="D38" s="233" t="s">
        <v>2040</v>
      </c>
      <c r="E38" s="234">
        <v>25729</v>
      </c>
      <c r="F38" s="233" t="s">
        <v>2041</v>
      </c>
      <c r="G38" s="233" t="s">
        <v>1969</v>
      </c>
      <c r="H38" s="233">
        <v>53</v>
      </c>
      <c r="I38" s="233" t="s">
        <v>73</v>
      </c>
      <c r="J38" s="233" t="s">
        <v>2042</v>
      </c>
      <c r="K38" s="235">
        <v>5.2882175925925923E-2</v>
      </c>
      <c r="L38" s="233">
        <v>31</v>
      </c>
      <c r="M38" s="233">
        <v>35</v>
      </c>
      <c r="N38" t="s">
        <v>53</v>
      </c>
      <c r="AF38" s="269">
        <v>99</v>
      </c>
    </row>
    <row r="39" spans="1:36">
      <c r="A39" s="239" t="s">
        <v>1966</v>
      </c>
      <c r="B39" s="239">
        <v>60</v>
      </c>
      <c r="C39" s="239" t="s">
        <v>457</v>
      </c>
      <c r="D39" s="239" t="s">
        <v>2043</v>
      </c>
      <c r="E39" s="240">
        <v>25426</v>
      </c>
      <c r="F39" s="239" t="s">
        <v>2044</v>
      </c>
      <c r="G39" s="239" t="s">
        <v>1969</v>
      </c>
      <c r="H39" s="239">
        <v>54</v>
      </c>
      <c r="I39" s="239" t="s">
        <v>73</v>
      </c>
      <c r="J39" s="239" t="s">
        <v>2045</v>
      </c>
      <c r="K39" s="241">
        <v>5.3216898148148145E-2</v>
      </c>
      <c r="L39" s="239">
        <v>32</v>
      </c>
      <c r="M39" s="239">
        <v>36</v>
      </c>
      <c r="N39" t="s">
        <v>53</v>
      </c>
      <c r="AF39" s="269">
        <v>98</v>
      </c>
    </row>
    <row r="40" spans="1:36">
      <c r="A40" s="233" t="s">
        <v>1966</v>
      </c>
      <c r="B40" s="233">
        <v>79</v>
      </c>
      <c r="C40" s="233" t="s">
        <v>357</v>
      </c>
      <c r="D40" s="233" t="s">
        <v>2046</v>
      </c>
      <c r="E40" s="234">
        <v>30008</v>
      </c>
      <c r="F40" s="233" t="s">
        <v>247</v>
      </c>
      <c r="G40" s="233" t="s">
        <v>1969</v>
      </c>
      <c r="H40" s="233">
        <v>41</v>
      </c>
      <c r="I40" s="233" t="s">
        <v>61</v>
      </c>
      <c r="J40" s="233" t="s">
        <v>1973</v>
      </c>
      <c r="K40" s="235">
        <v>5.3731597222222226E-2</v>
      </c>
      <c r="L40" s="233">
        <v>33</v>
      </c>
      <c r="M40" s="233">
        <v>37</v>
      </c>
      <c r="N40" t="s">
        <v>53</v>
      </c>
      <c r="AD40" s="269">
        <v>97</v>
      </c>
    </row>
    <row r="41" spans="1:36" hidden="1">
      <c r="A41" s="229" t="s">
        <v>1966</v>
      </c>
      <c r="B41" s="229">
        <v>34</v>
      </c>
      <c r="C41" s="229" t="s">
        <v>1370</v>
      </c>
      <c r="D41" s="229" t="s">
        <v>418</v>
      </c>
      <c r="E41" s="230">
        <v>33166</v>
      </c>
      <c r="F41" s="229" t="s">
        <v>2047</v>
      </c>
      <c r="G41" s="229" t="s">
        <v>1969</v>
      </c>
      <c r="H41" s="229">
        <v>33</v>
      </c>
      <c r="K41" s="232">
        <v>5.4077083333333331E-2</v>
      </c>
      <c r="L41" s="229">
        <v>34</v>
      </c>
      <c r="M41" s="229">
        <v>38</v>
      </c>
      <c r="N41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</row>
    <row r="42" spans="1:36" hidden="1">
      <c r="A42" s="229" t="s">
        <v>1966</v>
      </c>
      <c r="B42" s="229">
        <v>87</v>
      </c>
      <c r="C42" s="229" t="s">
        <v>1659</v>
      </c>
      <c r="D42" s="229" t="s">
        <v>2048</v>
      </c>
      <c r="E42" s="230">
        <v>24519</v>
      </c>
      <c r="F42" s="229" t="s">
        <v>247</v>
      </c>
      <c r="G42" s="229" t="s">
        <v>1969</v>
      </c>
      <c r="H42" s="229">
        <v>56</v>
      </c>
      <c r="J42" s="229" t="s">
        <v>1388</v>
      </c>
      <c r="K42" s="232">
        <v>5.4096527777777771E-2</v>
      </c>
      <c r="L42" s="229">
        <v>35</v>
      </c>
      <c r="M42" s="229">
        <v>39</v>
      </c>
      <c r="N42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</row>
    <row r="43" spans="1:36" ht="16" hidden="1" customHeight="1">
      <c r="A43" s="229" t="s">
        <v>1966</v>
      </c>
      <c r="B43" s="229">
        <v>98</v>
      </c>
      <c r="C43" s="229" t="s">
        <v>2049</v>
      </c>
      <c r="D43" s="229" t="s">
        <v>2050</v>
      </c>
      <c r="G43" s="229" t="s">
        <v>730</v>
      </c>
      <c r="H43" s="229">
        <v>25</v>
      </c>
      <c r="J43" s="229" t="s">
        <v>2051</v>
      </c>
      <c r="K43" s="232">
        <v>5.4177893518518518E-2</v>
      </c>
      <c r="L43" s="229">
        <v>5</v>
      </c>
      <c r="M43" s="229">
        <v>40</v>
      </c>
      <c r="N43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</row>
    <row r="44" spans="1:36">
      <c r="A44" s="229" t="s">
        <v>1966</v>
      </c>
      <c r="B44" s="229">
        <v>72</v>
      </c>
      <c r="C44" s="229" t="s">
        <v>2052</v>
      </c>
      <c r="D44" s="229" t="s">
        <v>2053</v>
      </c>
      <c r="E44" s="230">
        <v>28595</v>
      </c>
      <c r="F44" s="229" t="s">
        <v>2054</v>
      </c>
      <c r="G44" s="229" t="s">
        <v>1969</v>
      </c>
      <c r="H44" s="229">
        <v>45</v>
      </c>
      <c r="I44" s="229" t="s">
        <v>62</v>
      </c>
      <c r="J44" s="229" t="s">
        <v>2055</v>
      </c>
      <c r="K44" s="232">
        <v>5.4709490740740739E-2</v>
      </c>
      <c r="L44" s="229">
        <v>36</v>
      </c>
      <c r="M44" s="229">
        <v>41</v>
      </c>
      <c r="N44" t="s">
        <v>53</v>
      </c>
      <c r="AE44" s="269">
        <v>97</v>
      </c>
    </row>
    <row r="45" spans="1:36">
      <c r="A45" s="239" t="s">
        <v>1966</v>
      </c>
      <c r="B45" s="239">
        <v>75</v>
      </c>
      <c r="C45" s="239" t="s">
        <v>2056</v>
      </c>
      <c r="D45" s="239" t="s">
        <v>2057</v>
      </c>
      <c r="E45" s="240">
        <v>28911</v>
      </c>
      <c r="F45" s="239" t="s">
        <v>2058</v>
      </c>
      <c r="G45" s="239" t="s">
        <v>1969</v>
      </c>
      <c r="H45" s="239">
        <v>44</v>
      </c>
      <c r="I45" s="239" t="s">
        <v>61</v>
      </c>
      <c r="J45" s="239" t="s">
        <v>1992</v>
      </c>
      <c r="K45" s="241">
        <v>5.4932407407407409E-2</v>
      </c>
      <c r="L45" s="239">
        <v>37</v>
      </c>
      <c r="M45" s="239">
        <v>42</v>
      </c>
      <c r="N45" t="s">
        <v>53</v>
      </c>
      <c r="AD45" s="269">
        <v>96</v>
      </c>
    </row>
    <row r="46" spans="1:36" hidden="1">
      <c r="A46" s="229" t="s">
        <v>1966</v>
      </c>
      <c r="B46" s="229">
        <v>64</v>
      </c>
      <c r="C46" s="229" t="s">
        <v>191</v>
      </c>
      <c r="D46" s="229" t="s">
        <v>2059</v>
      </c>
      <c r="E46" s="230">
        <v>28474</v>
      </c>
      <c r="F46" s="229" t="s">
        <v>247</v>
      </c>
      <c r="G46" s="229" t="s">
        <v>1969</v>
      </c>
      <c r="H46" s="229">
        <v>46</v>
      </c>
      <c r="K46" s="232">
        <v>5.5100000000000003E-2</v>
      </c>
      <c r="L46" s="229">
        <v>38</v>
      </c>
      <c r="M46" s="229">
        <v>43</v>
      </c>
      <c r="N46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</row>
    <row r="47" spans="1:36" hidden="1">
      <c r="A47" s="229" t="s">
        <v>1966</v>
      </c>
      <c r="B47" s="229">
        <v>4</v>
      </c>
      <c r="C47" s="229" t="s">
        <v>446</v>
      </c>
      <c r="D47" s="229" t="s">
        <v>2060</v>
      </c>
      <c r="E47" s="230">
        <v>28644</v>
      </c>
      <c r="F47" s="229" t="s">
        <v>247</v>
      </c>
      <c r="G47" s="229" t="s">
        <v>730</v>
      </c>
      <c r="H47" s="229">
        <v>45</v>
      </c>
      <c r="K47" s="232">
        <v>5.5402199074074072E-2</v>
      </c>
      <c r="L47" s="229">
        <v>6</v>
      </c>
      <c r="M47" s="229">
        <v>44</v>
      </c>
      <c r="N47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</row>
    <row r="48" spans="1:36">
      <c r="A48" s="233" t="s">
        <v>1966</v>
      </c>
      <c r="B48" s="233">
        <v>77</v>
      </c>
      <c r="C48" s="233" t="s">
        <v>2061</v>
      </c>
      <c r="D48" s="233" t="s">
        <v>2062</v>
      </c>
      <c r="E48" s="234">
        <v>28936</v>
      </c>
      <c r="F48" s="233" t="s">
        <v>247</v>
      </c>
      <c r="G48" s="233" t="s">
        <v>1969</v>
      </c>
      <c r="H48" s="233">
        <v>44</v>
      </c>
      <c r="I48" s="233" t="s">
        <v>61</v>
      </c>
      <c r="J48" s="233" t="s">
        <v>1973</v>
      </c>
      <c r="K48" s="235">
        <v>5.5668634259259255E-2</v>
      </c>
      <c r="L48" s="233">
        <v>39</v>
      </c>
      <c r="M48" s="233">
        <v>45</v>
      </c>
      <c r="N48" t="s">
        <v>53</v>
      </c>
      <c r="AD48" s="269">
        <v>95</v>
      </c>
    </row>
    <row r="49" spans="1:36">
      <c r="A49" s="233" t="s">
        <v>1966</v>
      </c>
      <c r="B49" s="233">
        <v>16</v>
      </c>
      <c r="C49" s="233" t="s">
        <v>2063</v>
      </c>
      <c r="D49" s="233" t="s">
        <v>2064</v>
      </c>
      <c r="E49" s="234">
        <v>22833</v>
      </c>
      <c r="F49" s="233" t="s">
        <v>2065</v>
      </c>
      <c r="G49" s="233" t="s">
        <v>730</v>
      </c>
      <c r="H49" s="233">
        <v>61</v>
      </c>
      <c r="I49" s="233" t="s">
        <v>74</v>
      </c>
      <c r="J49" s="233" t="s">
        <v>2007</v>
      </c>
      <c r="K49" s="235">
        <v>5.6060879629629634E-2</v>
      </c>
      <c r="L49" s="233">
        <v>7</v>
      </c>
      <c r="M49" s="233">
        <v>46</v>
      </c>
      <c r="N49" t="s">
        <v>53</v>
      </c>
      <c r="W49" s="269">
        <v>100</v>
      </c>
    </row>
    <row r="50" spans="1:36" hidden="1">
      <c r="A50" s="229" t="s">
        <v>1966</v>
      </c>
      <c r="B50" s="229">
        <v>61</v>
      </c>
      <c r="C50" s="229" t="s">
        <v>252</v>
      </c>
      <c r="D50" s="229" t="s">
        <v>2066</v>
      </c>
      <c r="E50" s="230">
        <v>35232</v>
      </c>
      <c r="F50" s="229" t="s">
        <v>247</v>
      </c>
      <c r="G50" s="229" t="s">
        <v>1969</v>
      </c>
      <c r="H50" s="229">
        <v>27</v>
      </c>
      <c r="J50" s="229" t="s">
        <v>2023</v>
      </c>
      <c r="K50" s="232">
        <v>5.6157060185185181E-2</v>
      </c>
      <c r="L50" s="229">
        <v>40</v>
      </c>
      <c r="M50" s="229">
        <v>47</v>
      </c>
      <c r="N50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</row>
    <row r="51" spans="1:36" hidden="1">
      <c r="A51" s="229" t="s">
        <v>1966</v>
      </c>
      <c r="B51" s="229">
        <v>65</v>
      </c>
      <c r="C51" s="229" t="s">
        <v>2067</v>
      </c>
      <c r="D51" s="229" t="s">
        <v>2068</v>
      </c>
      <c r="E51" s="230">
        <v>29025</v>
      </c>
      <c r="F51" s="229" t="s">
        <v>2069</v>
      </c>
      <c r="G51" s="229" t="s">
        <v>1969</v>
      </c>
      <c r="H51" s="229">
        <v>44</v>
      </c>
      <c r="K51" s="232">
        <v>5.6885069444444443E-2</v>
      </c>
      <c r="L51" s="229">
        <v>41</v>
      </c>
      <c r="M51" s="229">
        <v>48</v>
      </c>
      <c r="N51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</row>
    <row r="52" spans="1:36" hidden="1">
      <c r="A52" s="229" t="s">
        <v>1966</v>
      </c>
      <c r="B52" s="229">
        <v>40</v>
      </c>
      <c r="C52" s="229" t="s">
        <v>118</v>
      </c>
      <c r="D52" s="229" t="s">
        <v>2070</v>
      </c>
      <c r="E52" s="230">
        <v>29600</v>
      </c>
      <c r="G52" s="229" t="s">
        <v>1969</v>
      </c>
      <c r="H52" s="229">
        <v>42</v>
      </c>
      <c r="J52" s="229" t="s">
        <v>2071</v>
      </c>
      <c r="K52" s="232">
        <v>5.7149999999999999E-2</v>
      </c>
      <c r="L52" s="229">
        <v>42</v>
      </c>
      <c r="M52" s="229">
        <v>49</v>
      </c>
      <c r="N52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</row>
    <row r="53" spans="1:36" hidden="1">
      <c r="A53" s="229" t="s">
        <v>1966</v>
      </c>
      <c r="B53" s="229">
        <v>13</v>
      </c>
      <c r="C53" s="229" t="s">
        <v>1694</v>
      </c>
      <c r="D53" s="229" t="s">
        <v>2072</v>
      </c>
      <c r="E53" s="230">
        <v>32690</v>
      </c>
      <c r="F53" s="229" t="s">
        <v>247</v>
      </c>
      <c r="G53" s="229" t="s">
        <v>730</v>
      </c>
      <c r="H53" s="229">
        <v>34</v>
      </c>
      <c r="J53" s="229" t="s">
        <v>2073</v>
      </c>
      <c r="K53" s="232">
        <v>5.7235300925925929E-2</v>
      </c>
      <c r="L53" s="229">
        <v>8</v>
      </c>
      <c r="M53" s="229">
        <v>50</v>
      </c>
      <c r="N53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</row>
    <row r="54" spans="1:36" hidden="1">
      <c r="A54" s="229" t="s">
        <v>1966</v>
      </c>
      <c r="B54" s="229">
        <v>96</v>
      </c>
      <c r="C54" s="229" t="s">
        <v>254</v>
      </c>
      <c r="D54" s="229" t="s">
        <v>1872</v>
      </c>
      <c r="E54" s="230">
        <v>35788</v>
      </c>
      <c r="G54" s="229" t="s">
        <v>1969</v>
      </c>
      <c r="H54" s="229">
        <v>26</v>
      </c>
      <c r="K54" s="232">
        <v>5.7343634259259257E-2</v>
      </c>
      <c r="L54" s="229">
        <v>43</v>
      </c>
      <c r="M54" s="229">
        <v>51</v>
      </c>
      <c r="N54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</row>
    <row r="55" spans="1:36" hidden="1">
      <c r="A55" s="229" t="s">
        <v>1966</v>
      </c>
      <c r="B55" s="229">
        <v>92</v>
      </c>
      <c r="C55" s="229" t="s">
        <v>2074</v>
      </c>
      <c r="D55" s="229" t="s">
        <v>2075</v>
      </c>
      <c r="E55" s="230">
        <v>26771</v>
      </c>
      <c r="F55" s="229" t="s">
        <v>247</v>
      </c>
      <c r="G55" s="229" t="s">
        <v>1969</v>
      </c>
      <c r="H55" s="229">
        <v>50</v>
      </c>
      <c r="K55" s="232">
        <v>5.7424768518518521E-2</v>
      </c>
      <c r="L55" s="229">
        <v>44</v>
      </c>
      <c r="M55" s="229">
        <v>52</v>
      </c>
      <c r="N55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</row>
    <row r="56" spans="1:36" hidden="1">
      <c r="A56" s="229" t="s">
        <v>1966</v>
      </c>
      <c r="B56" s="229">
        <v>11</v>
      </c>
      <c r="C56" s="229" t="s">
        <v>343</v>
      </c>
      <c r="D56" s="229" t="s">
        <v>1998</v>
      </c>
      <c r="E56" s="230">
        <v>28698</v>
      </c>
      <c r="F56" s="229" t="s">
        <v>247</v>
      </c>
      <c r="G56" s="229" t="s">
        <v>730</v>
      </c>
      <c r="H56" s="229">
        <v>45</v>
      </c>
      <c r="K56" s="232">
        <v>5.7525578703703707E-2</v>
      </c>
      <c r="L56" s="229">
        <v>9</v>
      </c>
      <c r="M56" s="229">
        <v>53</v>
      </c>
      <c r="N56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</row>
    <row r="57" spans="1:36">
      <c r="A57" s="249" t="s">
        <v>1966</v>
      </c>
      <c r="B57" s="249">
        <v>39</v>
      </c>
      <c r="C57" s="249" t="s">
        <v>1369</v>
      </c>
      <c r="D57" s="249" t="s">
        <v>2076</v>
      </c>
      <c r="E57" s="250">
        <v>29769</v>
      </c>
      <c r="F57" s="249"/>
      <c r="G57" s="249" t="s">
        <v>1969</v>
      </c>
      <c r="H57" s="249">
        <v>42</v>
      </c>
      <c r="I57" s="249" t="s">
        <v>61</v>
      </c>
      <c r="J57" s="249" t="s">
        <v>15</v>
      </c>
      <c r="K57" s="251">
        <v>5.8001736111111112E-2</v>
      </c>
      <c r="L57" s="249">
        <v>45</v>
      </c>
      <c r="M57" s="249">
        <v>54</v>
      </c>
      <c r="N57" s="14" t="s">
        <v>53</v>
      </c>
      <c r="AD57" s="269">
        <v>94</v>
      </c>
    </row>
    <row r="58" spans="1:36">
      <c r="A58" s="233" t="s">
        <v>1966</v>
      </c>
      <c r="B58" s="233">
        <v>17</v>
      </c>
      <c r="C58" s="233" t="s">
        <v>2077</v>
      </c>
      <c r="D58" s="233" t="s">
        <v>2046</v>
      </c>
      <c r="E58" s="234">
        <v>29753</v>
      </c>
      <c r="F58" s="233" t="s">
        <v>247</v>
      </c>
      <c r="G58" s="233" t="s">
        <v>730</v>
      </c>
      <c r="H58" s="233">
        <v>42</v>
      </c>
      <c r="I58" s="233" t="s">
        <v>61</v>
      </c>
      <c r="J58" s="233" t="s">
        <v>1973</v>
      </c>
      <c r="K58" s="235">
        <v>5.8093634259259258E-2</v>
      </c>
      <c r="L58" s="233">
        <v>10</v>
      </c>
      <c r="M58" s="233">
        <v>55</v>
      </c>
      <c r="N58" t="s">
        <v>53</v>
      </c>
      <c r="S58" s="269">
        <v>100</v>
      </c>
    </row>
    <row r="59" spans="1:36" hidden="1">
      <c r="A59" s="229" t="s">
        <v>1966</v>
      </c>
      <c r="B59" s="229">
        <v>63</v>
      </c>
      <c r="C59" s="229" t="s">
        <v>104</v>
      </c>
      <c r="D59" s="229" t="s">
        <v>93</v>
      </c>
      <c r="E59" s="230">
        <v>23542</v>
      </c>
      <c r="F59" s="229" t="s">
        <v>247</v>
      </c>
      <c r="G59" s="229" t="s">
        <v>1969</v>
      </c>
      <c r="H59" s="229">
        <v>59</v>
      </c>
      <c r="K59" s="232">
        <v>5.8190046296296295E-2</v>
      </c>
      <c r="L59" s="229">
        <v>46</v>
      </c>
      <c r="M59" s="229">
        <v>56</v>
      </c>
      <c r="N5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</row>
    <row r="60" spans="1:36" hidden="1">
      <c r="A60" s="229" t="s">
        <v>1966</v>
      </c>
      <c r="B60" s="229">
        <v>1</v>
      </c>
      <c r="C60" s="229" t="s">
        <v>581</v>
      </c>
      <c r="D60" s="229" t="s">
        <v>2078</v>
      </c>
      <c r="E60" s="230">
        <v>32223</v>
      </c>
      <c r="F60" s="229" t="s">
        <v>247</v>
      </c>
      <c r="G60" s="229" t="s">
        <v>730</v>
      </c>
      <c r="H60" s="229">
        <v>35</v>
      </c>
      <c r="K60" s="232">
        <v>5.8318634259259261E-2</v>
      </c>
      <c r="L60" s="229">
        <v>11</v>
      </c>
      <c r="M60" s="229">
        <v>57</v>
      </c>
      <c r="N60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</row>
    <row r="61" spans="1:36" hidden="1">
      <c r="A61" s="229" t="s">
        <v>1966</v>
      </c>
      <c r="B61" s="229">
        <v>26</v>
      </c>
      <c r="C61" s="229" t="s">
        <v>156</v>
      </c>
      <c r="D61" s="229" t="s">
        <v>2079</v>
      </c>
      <c r="E61" s="230">
        <v>28164</v>
      </c>
      <c r="G61" s="229" t="s">
        <v>730</v>
      </c>
      <c r="H61" s="229">
        <v>46</v>
      </c>
      <c r="J61" s="229" t="s">
        <v>2080</v>
      </c>
      <c r="K61" s="232">
        <v>5.8430208333333337E-2</v>
      </c>
      <c r="L61" s="229">
        <v>12</v>
      </c>
      <c r="M61" s="229">
        <v>58</v>
      </c>
      <c r="N61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</row>
    <row r="62" spans="1:36" hidden="1">
      <c r="A62" s="229" t="s">
        <v>1966</v>
      </c>
      <c r="B62" s="229">
        <v>8</v>
      </c>
      <c r="C62" s="229" t="s">
        <v>156</v>
      </c>
      <c r="D62" s="229" t="s">
        <v>261</v>
      </c>
      <c r="E62" s="230">
        <v>34583</v>
      </c>
      <c r="F62" s="229" t="s">
        <v>2081</v>
      </c>
      <c r="G62" s="229" t="s">
        <v>730</v>
      </c>
      <c r="H62" s="229">
        <v>29</v>
      </c>
      <c r="K62" s="232">
        <v>5.8896296296296301E-2</v>
      </c>
      <c r="L62" s="229">
        <v>13</v>
      </c>
      <c r="M62" s="229">
        <v>59</v>
      </c>
      <c r="N62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</row>
    <row r="63" spans="1:36" hidden="1">
      <c r="A63" s="229" t="s">
        <v>1966</v>
      </c>
      <c r="B63" s="229">
        <v>32</v>
      </c>
      <c r="C63" s="229" t="s">
        <v>1985</v>
      </c>
      <c r="D63" s="229" t="s">
        <v>2082</v>
      </c>
      <c r="E63" s="230">
        <v>27144</v>
      </c>
      <c r="G63" s="229" t="s">
        <v>1969</v>
      </c>
      <c r="H63" s="229">
        <v>49</v>
      </c>
      <c r="K63" s="232">
        <v>5.9819560185185187E-2</v>
      </c>
      <c r="L63" s="229">
        <v>47</v>
      </c>
      <c r="M63" s="229">
        <v>60</v>
      </c>
      <c r="N63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</row>
    <row r="64" spans="1:36" hidden="1">
      <c r="A64" s="229" t="s">
        <v>1966</v>
      </c>
      <c r="B64" s="229">
        <v>44</v>
      </c>
      <c r="C64" s="229" t="s">
        <v>165</v>
      </c>
      <c r="D64" s="229" t="s">
        <v>337</v>
      </c>
      <c r="E64" s="230">
        <v>22647</v>
      </c>
      <c r="G64" s="229" t="s">
        <v>1969</v>
      </c>
      <c r="H64" s="229">
        <v>61</v>
      </c>
      <c r="K64" s="232">
        <v>5.9841666666666661E-2</v>
      </c>
      <c r="L64" s="229">
        <v>48</v>
      </c>
      <c r="M64" s="229">
        <v>61</v>
      </c>
      <c r="N64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</row>
    <row r="65" spans="1:36" hidden="1">
      <c r="A65" s="229" t="s">
        <v>1966</v>
      </c>
      <c r="B65" s="229">
        <v>50</v>
      </c>
      <c r="C65" s="229" t="s">
        <v>440</v>
      </c>
      <c r="D65" s="229" t="s">
        <v>2083</v>
      </c>
      <c r="E65" s="230">
        <v>28713</v>
      </c>
      <c r="G65" s="229" t="s">
        <v>1969</v>
      </c>
      <c r="H65" s="229">
        <v>45</v>
      </c>
      <c r="K65" s="232">
        <v>6.0412152777777783E-2</v>
      </c>
      <c r="L65" s="229">
        <v>49</v>
      </c>
      <c r="M65" s="229">
        <v>62</v>
      </c>
      <c r="N65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</row>
    <row r="66" spans="1:36" hidden="1">
      <c r="A66" s="229" t="s">
        <v>1966</v>
      </c>
      <c r="B66" s="229">
        <v>2</v>
      </c>
      <c r="C66" s="229" t="s">
        <v>2084</v>
      </c>
      <c r="D66" s="229" t="s">
        <v>2085</v>
      </c>
      <c r="E66" s="230">
        <v>33533</v>
      </c>
      <c r="F66" s="229" t="s">
        <v>247</v>
      </c>
      <c r="G66" s="229" t="s">
        <v>730</v>
      </c>
      <c r="H66" s="229">
        <v>32</v>
      </c>
      <c r="K66" s="232">
        <v>6.1581018518518521E-2</v>
      </c>
      <c r="L66" s="229">
        <v>14</v>
      </c>
      <c r="M66" s="229">
        <v>63</v>
      </c>
      <c r="N66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</row>
    <row r="67" spans="1:36" hidden="1">
      <c r="A67" s="229" t="s">
        <v>1966</v>
      </c>
      <c r="B67" s="229">
        <v>97</v>
      </c>
      <c r="C67" s="229" t="s">
        <v>1354</v>
      </c>
      <c r="D67" s="229" t="s">
        <v>1896</v>
      </c>
      <c r="E67" s="230">
        <v>32038</v>
      </c>
      <c r="G67" s="229" t="s">
        <v>730</v>
      </c>
      <c r="H67" s="229">
        <v>36</v>
      </c>
      <c r="K67" s="232">
        <v>6.1686689814814816E-2</v>
      </c>
      <c r="L67" s="229">
        <v>15</v>
      </c>
      <c r="M67" s="229">
        <v>64</v>
      </c>
      <c r="N67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</row>
    <row r="68" spans="1:36">
      <c r="A68" s="233" t="s">
        <v>1966</v>
      </c>
      <c r="B68" s="233">
        <v>78</v>
      </c>
      <c r="C68" s="233" t="s">
        <v>104</v>
      </c>
      <c r="D68" s="233" t="s">
        <v>2064</v>
      </c>
      <c r="E68" s="234">
        <v>21085</v>
      </c>
      <c r="F68" s="233" t="s">
        <v>2086</v>
      </c>
      <c r="G68" s="233" t="s">
        <v>1969</v>
      </c>
      <c r="H68" s="233">
        <v>66</v>
      </c>
      <c r="I68" s="233" t="s">
        <v>75</v>
      </c>
      <c r="J68" s="233" t="s">
        <v>1973</v>
      </c>
      <c r="K68" s="235">
        <v>6.2427314814814817E-2</v>
      </c>
      <c r="L68" s="233">
        <v>50</v>
      </c>
      <c r="M68" s="233">
        <v>65</v>
      </c>
      <c r="N68" t="s">
        <v>53</v>
      </c>
      <c r="AI68" s="269">
        <v>100</v>
      </c>
    </row>
    <row r="69" spans="1:36" hidden="1">
      <c r="A69" s="229" t="s">
        <v>1966</v>
      </c>
      <c r="B69" s="229">
        <v>76</v>
      </c>
      <c r="C69" s="229" t="s">
        <v>1659</v>
      </c>
      <c r="D69" s="229" t="s">
        <v>573</v>
      </c>
      <c r="E69" s="230">
        <v>28481</v>
      </c>
      <c r="F69" s="229" t="s">
        <v>247</v>
      </c>
      <c r="G69" s="229" t="s">
        <v>1969</v>
      </c>
      <c r="H69" s="229">
        <v>46</v>
      </c>
      <c r="K69" s="232">
        <v>6.2828356481481482E-2</v>
      </c>
      <c r="L69" s="229">
        <v>51</v>
      </c>
      <c r="M69" s="229">
        <v>66</v>
      </c>
      <c r="N6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</row>
    <row r="70" spans="1:36">
      <c r="A70" s="233" t="s">
        <v>1966</v>
      </c>
      <c r="B70" s="233">
        <v>36</v>
      </c>
      <c r="C70" s="233" t="s">
        <v>1985</v>
      </c>
      <c r="D70" s="233" t="s">
        <v>615</v>
      </c>
      <c r="E70" s="234">
        <v>26270</v>
      </c>
      <c r="F70" s="233" t="s">
        <v>2087</v>
      </c>
      <c r="G70" s="233" t="s">
        <v>1969</v>
      </c>
      <c r="H70" s="233">
        <v>52</v>
      </c>
      <c r="I70" s="233" t="s">
        <v>73</v>
      </c>
      <c r="J70" s="233" t="s">
        <v>2007</v>
      </c>
      <c r="K70" s="235">
        <v>6.2884837962962958E-2</v>
      </c>
      <c r="L70" s="233">
        <v>52</v>
      </c>
      <c r="M70" s="233">
        <v>67</v>
      </c>
      <c r="N70" t="s">
        <v>53</v>
      </c>
      <c r="AF70" s="269">
        <v>97</v>
      </c>
    </row>
    <row r="71" spans="1:36" hidden="1">
      <c r="A71" s="229" t="s">
        <v>1966</v>
      </c>
      <c r="B71" s="229">
        <v>74</v>
      </c>
      <c r="C71" s="229" t="s">
        <v>2088</v>
      </c>
      <c r="D71" s="229" t="s">
        <v>2089</v>
      </c>
      <c r="E71" s="230">
        <v>32200</v>
      </c>
      <c r="F71" s="229" t="s">
        <v>2090</v>
      </c>
      <c r="G71" s="229" t="s">
        <v>1969</v>
      </c>
      <c r="H71" s="229">
        <v>35</v>
      </c>
      <c r="K71" s="232">
        <v>6.4320833333333327E-2</v>
      </c>
      <c r="L71" s="229">
        <v>53</v>
      </c>
      <c r="M71" s="229">
        <v>68</v>
      </c>
      <c r="N71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</row>
    <row r="72" spans="1:36" hidden="1">
      <c r="A72" s="229" t="s">
        <v>1966</v>
      </c>
      <c r="B72" s="229">
        <v>22</v>
      </c>
      <c r="C72" s="229" t="s">
        <v>129</v>
      </c>
      <c r="D72" s="229" t="s">
        <v>2091</v>
      </c>
      <c r="E72" s="230">
        <v>32184</v>
      </c>
      <c r="G72" s="229" t="s">
        <v>730</v>
      </c>
      <c r="H72" s="229">
        <v>35</v>
      </c>
      <c r="K72" s="232">
        <v>6.4453703703703694E-2</v>
      </c>
      <c r="L72" s="229">
        <v>16</v>
      </c>
      <c r="M72" s="229">
        <v>69</v>
      </c>
      <c r="N72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</row>
    <row r="73" spans="1:36" hidden="1">
      <c r="A73" s="229" t="s">
        <v>1966</v>
      </c>
      <c r="B73" s="229">
        <v>14</v>
      </c>
      <c r="C73" s="229" t="s">
        <v>1360</v>
      </c>
      <c r="D73" s="229" t="s">
        <v>2092</v>
      </c>
      <c r="E73" s="230">
        <v>30106</v>
      </c>
      <c r="F73" s="229" t="s">
        <v>2093</v>
      </c>
      <c r="G73" s="229" t="s">
        <v>730</v>
      </c>
      <c r="H73" s="229">
        <v>41</v>
      </c>
      <c r="K73" s="232">
        <v>6.4582060185185183E-2</v>
      </c>
      <c r="L73" s="229">
        <v>17</v>
      </c>
      <c r="M73" s="229">
        <v>70</v>
      </c>
      <c r="N73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</row>
    <row r="74" spans="1:36">
      <c r="A74" s="233" t="s">
        <v>1966</v>
      </c>
      <c r="B74" s="233">
        <v>29</v>
      </c>
      <c r="C74" s="233" t="s">
        <v>2094</v>
      </c>
      <c r="D74" s="233" t="s">
        <v>2095</v>
      </c>
      <c r="E74" s="234">
        <v>26102</v>
      </c>
      <c r="F74" s="233"/>
      <c r="G74" s="233" t="s">
        <v>730</v>
      </c>
      <c r="H74" s="233">
        <v>52</v>
      </c>
      <c r="I74" s="233" t="s">
        <v>73</v>
      </c>
      <c r="J74" s="233" t="s">
        <v>2007</v>
      </c>
      <c r="K74" s="235">
        <v>6.4706018518518524E-2</v>
      </c>
      <c r="L74" s="233">
        <v>18</v>
      </c>
      <c r="M74" s="233">
        <v>71</v>
      </c>
      <c r="N74" t="s">
        <v>53</v>
      </c>
      <c r="U74" s="269">
        <v>100</v>
      </c>
    </row>
    <row r="75" spans="1:36" hidden="1">
      <c r="A75" s="229" t="s">
        <v>1966</v>
      </c>
      <c r="B75" s="229">
        <v>89</v>
      </c>
      <c r="C75" s="229" t="s">
        <v>2096</v>
      </c>
      <c r="D75" s="229" t="s">
        <v>301</v>
      </c>
      <c r="E75" s="230">
        <v>30110</v>
      </c>
      <c r="F75" s="229" t="s">
        <v>247</v>
      </c>
      <c r="G75" s="229" t="s">
        <v>1969</v>
      </c>
      <c r="H75" s="229">
        <v>41</v>
      </c>
      <c r="J75" s="229" t="s">
        <v>2097</v>
      </c>
      <c r="K75" s="232">
        <v>6.4746759259259268E-2</v>
      </c>
      <c r="L75" s="229">
        <v>54</v>
      </c>
      <c r="M75" s="229">
        <v>72</v>
      </c>
      <c r="N75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</row>
    <row r="76" spans="1:36" hidden="1">
      <c r="A76" s="229" t="s">
        <v>1966</v>
      </c>
      <c r="B76" s="229">
        <v>95</v>
      </c>
      <c r="C76" s="229" t="s">
        <v>167</v>
      </c>
      <c r="D76" s="229" t="s">
        <v>101</v>
      </c>
      <c r="E76" s="230">
        <v>28626</v>
      </c>
      <c r="F76" s="229" t="s">
        <v>2098</v>
      </c>
      <c r="G76" s="229" t="s">
        <v>730</v>
      </c>
      <c r="H76" s="229">
        <v>45</v>
      </c>
      <c r="K76" s="232">
        <v>6.4914120370370379E-2</v>
      </c>
      <c r="L76" s="229">
        <v>19</v>
      </c>
      <c r="M76" s="229">
        <v>73</v>
      </c>
      <c r="N76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</row>
    <row r="77" spans="1:36" hidden="1">
      <c r="A77" s="229" t="s">
        <v>1966</v>
      </c>
      <c r="B77" s="229">
        <v>23</v>
      </c>
      <c r="C77" s="229" t="s">
        <v>1354</v>
      </c>
      <c r="D77" s="229" t="s">
        <v>82</v>
      </c>
      <c r="E77" s="230">
        <v>35888</v>
      </c>
      <c r="G77" s="229" t="s">
        <v>730</v>
      </c>
      <c r="H77" s="229">
        <v>25</v>
      </c>
      <c r="K77" s="232">
        <v>6.5082407407407408E-2</v>
      </c>
      <c r="L77" s="229">
        <v>20</v>
      </c>
      <c r="M77" s="229">
        <v>74</v>
      </c>
      <c r="N77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</row>
    <row r="78" spans="1:36">
      <c r="A78" s="239" t="s">
        <v>1966</v>
      </c>
      <c r="B78" s="239">
        <v>24</v>
      </c>
      <c r="C78" s="239" t="s">
        <v>182</v>
      </c>
      <c r="D78" s="239" t="s">
        <v>183</v>
      </c>
      <c r="E78" s="240">
        <v>32317</v>
      </c>
      <c r="F78" s="239" t="s">
        <v>2099</v>
      </c>
      <c r="G78" s="239" t="s">
        <v>730</v>
      </c>
      <c r="H78" s="239">
        <v>35</v>
      </c>
      <c r="I78" s="239" t="s">
        <v>60</v>
      </c>
      <c r="J78" s="239" t="s">
        <v>1992</v>
      </c>
      <c r="K78" s="241">
        <v>6.6515393518518526E-2</v>
      </c>
      <c r="L78" s="239">
        <v>21</v>
      </c>
      <c r="M78" s="239">
        <v>75</v>
      </c>
      <c r="N78" t="s">
        <v>53</v>
      </c>
      <c r="R78" s="269">
        <v>99</v>
      </c>
    </row>
    <row r="79" spans="1:36" hidden="1">
      <c r="A79" s="229" t="s">
        <v>1966</v>
      </c>
      <c r="B79" s="229">
        <v>3</v>
      </c>
      <c r="C79" s="229" t="s">
        <v>2100</v>
      </c>
      <c r="D79" s="229" t="s">
        <v>337</v>
      </c>
      <c r="E79" s="230">
        <v>22314</v>
      </c>
      <c r="F79" s="229" t="s">
        <v>247</v>
      </c>
      <c r="G79" s="229" t="s">
        <v>730</v>
      </c>
      <c r="H79" s="229">
        <v>62</v>
      </c>
      <c r="K79" s="232">
        <v>6.6696990740740744E-2</v>
      </c>
      <c r="L79" s="229">
        <v>22</v>
      </c>
      <c r="M79" s="229">
        <v>76</v>
      </c>
      <c r="N7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</row>
    <row r="80" spans="1:36" hidden="1">
      <c r="A80" s="229" t="s">
        <v>1966</v>
      </c>
      <c r="B80" s="229">
        <v>9</v>
      </c>
      <c r="C80" s="229" t="s">
        <v>2101</v>
      </c>
      <c r="D80" s="229" t="s">
        <v>2102</v>
      </c>
      <c r="E80" s="230">
        <v>29157</v>
      </c>
      <c r="F80" s="229" t="s">
        <v>2103</v>
      </c>
      <c r="G80" s="229" t="s">
        <v>730</v>
      </c>
      <c r="H80" s="229">
        <v>44</v>
      </c>
      <c r="J80" s="229" t="s">
        <v>1388</v>
      </c>
      <c r="K80" s="232">
        <v>6.7646412037037043E-2</v>
      </c>
      <c r="L80" s="229">
        <v>23</v>
      </c>
      <c r="M80" s="229">
        <v>77</v>
      </c>
      <c r="N80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</row>
    <row r="81" spans="1:14" s="229" customFormat="1" hidden="1">
      <c r="A81" s="229" t="s">
        <v>1966</v>
      </c>
      <c r="B81" s="229">
        <v>91</v>
      </c>
      <c r="C81" s="229" t="s">
        <v>2104</v>
      </c>
      <c r="D81" s="229" t="s">
        <v>2105</v>
      </c>
      <c r="E81" s="230">
        <v>33604</v>
      </c>
      <c r="F81" s="229" t="s">
        <v>247</v>
      </c>
      <c r="G81" s="229" t="s">
        <v>1969</v>
      </c>
      <c r="H81" s="229">
        <v>31</v>
      </c>
      <c r="K81" s="232">
        <v>6.7880324074074072E-2</v>
      </c>
      <c r="L81" s="229">
        <v>55</v>
      </c>
      <c r="M81" s="229">
        <v>78</v>
      </c>
      <c r="N81"/>
    </row>
    <row r="82" spans="1:14" s="229" customFormat="1" hidden="1">
      <c r="A82" s="229" t="s">
        <v>1966</v>
      </c>
      <c r="B82" s="229">
        <v>71</v>
      </c>
      <c r="C82" s="229" t="s">
        <v>2106</v>
      </c>
      <c r="D82" s="229" t="s">
        <v>2107</v>
      </c>
      <c r="E82" s="230">
        <v>27636</v>
      </c>
      <c r="F82" s="229" t="s">
        <v>247</v>
      </c>
      <c r="G82" s="229" t="s">
        <v>1969</v>
      </c>
      <c r="H82" s="229">
        <v>48</v>
      </c>
      <c r="K82" s="232">
        <v>6.8061805555555563E-2</v>
      </c>
      <c r="L82" s="229">
        <v>56</v>
      </c>
      <c r="M82" s="229">
        <v>79</v>
      </c>
      <c r="N82"/>
    </row>
    <row r="83" spans="1:14" s="229" customFormat="1" hidden="1">
      <c r="A83" s="229" t="s">
        <v>1966</v>
      </c>
      <c r="B83" s="229">
        <v>21</v>
      </c>
      <c r="C83" s="229" t="s">
        <v>298</v>
      </c>
      <c r="D83" s="229" t="s">
        <v>2108</v>
      </c>
      <c r="E83" s="230">
        <v>27225</v>
      </c>
      <c r="G83" s="229" t="s">
        <v>730</v>
      </c>
      <c r="H83" s="229">
        <v>49</v>
      </c>
      <c r="K83" s="232">
        <v>6.903182870370371E-2</v>
      </c>
      <c r="L83" s="229">
        <v>24</v>
      </c>
      <c r="M83" s="229">
        <v>80</v>
      </c>
      <c r="N83"/>
    </row>
    <row r="84" spans="1:14" s="229" customFormat="1" hidden="1">
      <c r="A84" s="229" t="s">
        <v>1966</v>
      </c>
      <c r="B84" s="229">
        <v>7</v>
      </c>
      <c r="C84" s="229" t="s">
        <v>2109</v>
      </c>
      <c r="D84" s="229" t="s">
        <v>2110</v>
      </c>
      <c r="E84" s="230">
        <v>27839</v>
      </c>
      <c r="F84" s="229" t="s">
        <v>2111</v>
      </c>
      <c r="G84" s="229" t="s">
        <v>730</v>
      </c>
      <c r="H84" s="229">
        <v>47</v>
      </c>
      <c r="J84" s="229" t="s">
        <v>2112</v>
      </c>
      <c r="K84" s="232">
        <v>6.9408101851851853E-2</v>
      </c>
      <c r="L84" s="229">
        <v>25</v>
      </c>
      <c r="M84" s="229">
        <v>81</v>
      </c>
      <c r="N84"/>
    </row>
    <row r="85" spans="1:14" s="229" customFormat="1" hidden="1">
      <c r="A85" s="229" t="s">
        <v>1966</v>
      </c>
      <c r="B85" s="229">
        <v>15</v>
      </c>
      <c r="C85" s="229" t="s">
        <v>2113</v>
      </c>
      <c r="D85" s="229" t="s">
        <v>2114</v>
      </c>
      <c r="E85" s="230">
        <v>38846</v>
      </c>
      <c r="F85" s="229" t="s">
        <v>247</v>
      </c>
      <c r="G85" s="229" t="s">
        <v>730</v>
      </c>
      <c r="H85" s="229">
        <v>17</v>
      </c>
      <c r="J85" s="229" t="s">
        <v>2115</v>
      </c>
      <c r="K85" s="232">
        <v>7.0987731481481478E-2</v>
      </c>
      <c r="L85" s="229">
        <v>26</v>
      </c>
      <c r="M85" s="229">
        <v>82</v>
      </c>
      <c r="N85"/>
    </row>
    <row r="86" spans="1:14" s="229" customFormat="1" hidden="1">
      <c r="A86" s="229" t="s">
        <v>1966</v>
      </c>
      <c r="B86" s="229">
        <v>69</v>
      </c>
      <c r="C86" s="229" t="s">
        <v>174</v>
      </c>
      <c r="D86" s="229" t="s">
        <v>2114</v>
      </c>
      <c r="E86" s="230">
        <v>25161</v>
      </c>
      <c r="F86" s="229" t="s">
        <v>247</v>
      </c>
      <c r="G86" s="229" t="s">
        <v>1969</v>
      </c>
      <c r="H86" s="229">
        <v>55</v>
      </c>
      <c r="K86" s="232">
        <v>7.0988310185185186E-2</v>
      </c>
      <c r="L86" s="229">
        <v>57</v>
      </c>
      <c r="M86" s="229">
        <v>83</v>
      </c>
      <c r="N86"/>
    </row>
    <row r="87" spans="1:14" s="229" customFormat="1" hidden="1">
      <c r="A87" s="229" t="s">
        <v>1966</v>
      </c>
      <c r="B87" s="229">
        <v>27</v>
      </c>
      <c r="C87" s="229" t="s">
        <v>190</v>
      </c>
      <c r="D87" s="229" t="s">
        <v>2075</v>
      </c>
      <c r="E87" s="230">
        <v>26160</v>
      </c>
      <c r="G87" s="229" t="s">
        <v>730</v>
      </c>
      <c r="H87" s="229">
        <v>52</v>
      </c>
      <c r="K87" s="232">
        <v>7.3827314814814818E-2</v>
      </c>
      <c r="L87" s="229">
        <v>27</v>
      </c>
      <c r="M87" s="229">
        <v>84</v>
      </c>
      <c r="N87"/>
    </row>
    <row r="88" spans="1:14" s="229" customFormat="1" hidden="1">
      <c r="A88" s="229" t="s">
        <v>1966</v>
      </c>
      <c r="B88" s="229">
        <v>46</v>
      </c>
      <c r="C88" s="229" t="s">
        <v>2116</v>
      </c>
      <c r="D88" s="229" t="s">
        <v>2117</v>
      </c>
      <c r="E88" s="230">
        <v>30641</v>
      </c>
      <c r="G88" s="229" t="s">
        <v>1969</v>
      </c>
      <c r="H88" s="229">
        <v>40</v>
      </c>
      <c r="K88" s="232">
        <v>7.451550925925926E-2</v>
      </c>
      <c r="L88" s="229">
        <v>58</v>
      </c>
      <c r="M88" s="229">
        <v>85</v>
      </c>
      <c r="N88"/>
    </row>
  </sheetData>
  <autoFilter ref="A3:AJ88" xr:uid="{E9BFF039-ECA5-48CE-BA8F-E40D9350495B}">
    <filterColumn colId="13">
      <customFilters>
        <customFilter operator="notEqual" val=" "/>
      </customFilters>
    </filterColumn>
  </autoFilter>
  <mergeCells count="3">
    <mergeCell ref="O1:AJ1"/>
    <mergeCell ref="O2:Y2"/>
    <mergeCell ref="Z2:A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EC40-6183-492B-BF85-E33F30288464}">
  <dimension ref="A2:H40"/>
  <sheetViews>
    <sheetView zoomScale="80" zoomScaleNormal="80" workbookViewId="0">
      <selection activeCell="M19" sqref="M19"/>
    </sheetView>
  </sheetViews>
  <sheetFormatPr defaultRowHeight="14.5"/>
  <cols>
    <col min="1" max="2" width="3.453125" bestFit="1" customWidth="1"/>
    <col min="3" max="3" width="35.81640625" bestFit="1" customWidth="1"/>
    <col min="4" max="4" width="2.26953125" bestFit="1" customWidth="1"/>
    <col min="6" max="6" width="3.453125" bestFit="1" customWidth="1"/>
    <col min="7" max="7" width="35.81640625" bestFit="1" customWidth="1"/>
    <col min="8" max="8" width="2.1796875" bestFit="1" customWidth="1"/>
  </cols>
  <sheetData>
    <row r="2" spans="2:7" ht="16.5" customHeight="1">
      <c r="C2" s="106">
        <v>2023</v>
      </c>
      <c r="D2" s="106"/>
      <c r="G2" s="106">
        <v>2022</v>
      </c>
    </row>
    <row r="3" spans="2:7" ht="16.5" customHeight="1">
      <c r="B3">
        <v>1</v>
      </c>
      <c r="C3" t="s">
        <v>667</v>
      </c>
      <c r="D3" s="106" t="s">
        <v>665</v>
      </c>
      <c r="F3" s="13">
        <v>1</v>
      </c>
      <c r="G3" s="19" t="s">
        <v>3</v>
      </c>
    </row>
    <row r="4" spans="2:7" ht="16.5" customHeight="1">
      <c r="B4">
        <v>2</v>
      </c>
      <c r="C4" s="19" t="s">
        <v>3</v>
      </c>
      <c r="D4" s="106"/>
      <c r="F4" s="13">
        <v>2</v>
      </c>
      <c r="G4" t="s">
        <v>12</v>
      </c>
    </row>
    <row r="5" spans="2:7" ht="16.5" customHeight="1">
      <c r="B5">
        <v>3</v>
      </c>
      <c r="C5" t="s">
        <v>12</v>
      </c>
      <c r="D5" s="106"/>
      <c r="F5" s="13">
        <v>3</v>
      </c>
      <c r="G5" s="11" t="s">
        <v>2</v>
      </c>
    </row>
    <row r="6" spans="2:7" ht="16.5" customHeight="1">
      <c r="B6">
        <v>4</v>
      </c>
      <c r="C6" s="11" t="s">
        <v>2</v>
      </c>
      <c r="D6" s="106"/>
      <c r="F6" s="13">
        <v>4</v>
      </c>
      <c r="G6" t="s">
        <v>6</v>
      </c>
    </row>
    <row r="7" spans="2:7" ht="16.5" customHeight="1">
      <c r="B7">
        <v>5</v>
      </c>
      <c r="C7" t="s">
        <v>6</v>
      </c>
      <c r="D7" s="106"/>
      <c r="F7" s="13">
        <v>5</v>
      </c>
      <c r="G7" s="10" t="s">
        <v>4</v>
      </c>
    </row>
    <row r="8" spans="2:7" ht="16.5" customHeight="1">
      <c r="B8">
        <v>6</v>
      </c>
      <c r="C8" s="10" t="s">
        <v>4</v>
      </c>
      <c r="D8" s="106"/>
      <c r="F8" s="13">
        <v>6</v>
      </c>
      <c r="G8" t="s">
        <v>11</v>
      </c>
    </row>
    <row r="9" spans="2:7" ht="16.5" customHeight="1">
      <c r="B9">
        <v>7</v>
      </c>
      <c r="C9" s="107" t="s">
        <v>11</v>
      </c>
      <c r="D9" s="106"/>
      <c r="F9" s="13">
        <v>7</v>
      </c>
      <c r="G9" t="s">
        <v>17</v>
      </c>
    </row>
    <row r="10" spans="2:7" ht="16.5" customHeight="1">
      <c r="B10">
        <v>8</v>
      </c>
      <c r="C10" t="s">
        <v>17</v>
      </c>
      <c r="D10" s="106"/>
      <c r="F10" s="13">
        <v>8</v>
      </c>
      <c r="G10" t="s">
        <v>9</v>
      </c>
    </row>
    <row r="11" spans="2:7" ht="16.5" customHeight="1">
      <c r="B11">
        <v>9</v>
      </c>
      <c r="C11" t="s">
        <v>9</v>
      </c>
      <c r="D11" s="106"/>
      <c r="F11" s="13">
        <v>9</v>
      </c>
      <c r="G11" t="s">
        <v>34</v>
      </c>
    </row>
    <row r="12" spans="2:7" ht="16.5" customHeight="1">
      <c r="B12">
        <v>10</v>
      </c>
      <c r="C12" t="s">
        <v>34</v>
      </c>
      <c r="D12" s="106"/>
      <c r="F12" s="13">
        <v>10</v>
      </c>
      <c r="G12" t="s">
        <v>35</v>
      </c>
    </row>
    <row r="13" spans="2:7" ht="16.5" customHeight="1">
      <c r="B13">
        <v>11</v>
      </c>
      <c r="C13" t="s">
        <v>35</v>
      </c>
      <c r="D13" s="106"/>
      <c r="F13" s="13">
        <v>11</v>
      </c>
      <c r="G13" s="18" t="s">
        <v>47</v>
      </c>
    </row>
    <row r="14" spans="2:7" ht="16.5" customHeight="1">
      <c r="B14">
        <v>12</v>
      </c>
      <c r="C14" s="18" t="s">
        <v>47</v>
      </c>
      <c r="D14" s="106"/>
      <c r="F14" s="13">
        <v>12</v>
      </c>
      <c r="G14" t="s">
        <v>8</v>
      </c>
    </row>
    <row r="15" spans="2:7" ht="16.5" customHeight="1">
      <c r="B15">
        <v>13</v>
      </c>
      <c r="C15" t="s">
        <v>8</v>
      </c>
      <c r="D15" s="106"/>
      <c r="F15" s="13">
        <v>13</v>
      </c>
      <c r="G15" t="s">
        <v>36</v>
      </c>
    </row>
    <row r="16" spans="2:7" ht="16.5" customHeight="1">
      <c r="B16">
        <v>14</v>
      </c>
      <c r="C16" t="s">
        <v>36</v>
      </c>
      <c r="D16" s="106"/>
      <c r="F16" s="13">
        <v>14</v>
      </c>
      <c r="G16" t="s">
        <v>13</v>
      </c>
    </row>
    <row r="17" spans="2:8" ht="16.5" customHeight="1">
      <c r="B17">
        <v>15</v>
      </c>
      <c r="C17" t="s">
        <v>13</v>
      </c>
      <c r="D17" s="106"/>
      <c r="F17" s="13">
        <v>15</v>
      </c>
      <c r="G17" t="s">
        <v>48</v>
      </c>
      <c r="H17" t="s">
        <v>665</v>
      </c>
    </row>
    <row r="18" spans="2:8" ht="16.5" customHeight="1">
      <c r="B18">
        <v>16</v>
      </c>
      <c r="C18" t="s">
        <v>37</v>
      </c>
      <c r="D18" s="106"/>
      <c r="F18" s="13">
        <v>16</v>
      </c>
      <c r="G18" t="s">
        <v>37</v>
      </c>
    </row>
    <row r="19" spans="2:8" ht="16.5" customHeight="1">
      <c r="B19">
        <v>17</v>
      </c>
      <c r="C19" t="s">
        <v>38</v>
      </c>
      <c r="D19" s="106"/>
      <c r="F19" s="13">
        <v>17</v>
      </c>
      <c r="G19" t="s">
        <v>38</v>
      </c>
    </row>
    <row r="20" spans="2:8" ht="16.5" customHeight="1">
      <c r="B20">
        <v>18</v>
      </c>
      <c r="C20" s="17" t="s">
        <v>33</v>
      </c>
      <c r="D20" s="106"/>
      <c r="F20" s="13">
        <v>18</v>
      </c>
      <c r="G20" s="17" t="s">
        <v>33</v>
      </c>
    </row>
    <row r="21" spans="2:8" ht="16.5" customHeight="1">
      <c r="B21">
        <v>19</v>
      </c>
      <c r="C21" s="12" t="s">
        <v>7</v>
      </c>
      <c r="D21" s="106"/>
      <c r="F21" s="13">
        <v>19</v>
      </c>
      <c r="G21" t="s">
        <v>39</v>
      </c>
      <c r="H21" t="s">
        <v>665</v>
      </c>
    </row>
    <row r="22" spans="2:8" ht="16.5" customHeight="1">
      <c r="B22">
        <v>20</v>
      </c>
      <c r="C22" s="14" t="s">
        <v>15</v>
      </c>
      <c r="D22" s="106"/>
      <c r="F22" s="13">
        <v>20</v>
      </c>
      <c r="G22" s="12" t="s">
        <v>7</v>
      </c>
    </row>
    <row r="23" spans="2:8" ht="16.5" customHeight="1">
      <c r="B23">
        <v>21</v>
      </c>
      <c r="C23" t="s">
        <v>40</v>
      </c>
      <c r="D23" s="106" t="s">
        <v>1957</v>
      </c>
      <c r="F23" s="13"/>
      <c r="G23" s="12"/>
    </row>
    <row r="24" spans="2:8" ht="16.5" customHeight="1">
      <c r="B24">
        <v>22</v>
      </c>
      <c r="C24" s="16" t="s">
        <v>10</v>
      </c>
      <c r="D24" s="106"/>
      <c r="F24" s="13">
        <v>21</v>
      </c>
      <c r="G24" s="14" t="s">
        <v>15</v>
      </c>
    </row>
    <row r="25" spans="2:8" ht="16.5" customHeight="1">
      <c r="B25">
        <v>23</v>
      </c>
      <c r="C25" t="s">
        <v>41</v>
      </c>
      <c r="D25" s="106"/>
      <c r="F25" s="13">
        <v>22</v>
      </c>
      <c r="G25" t="s">
        <v>14</v>
      </c>
      <c r="H25" t="s">
        <v>665</v>
      </c>
    </row>
    <row r="26" spans="2:8" ht="16.5" customHeight="1">
      <c r="B26">
        <v>24</v>
      </c>
      <c r="C26" t="s">
        <v>42</v>
      </c>
      <c r="D26" s="106"/>
      <c r="F26" s="13">
        <v>23</v>
      </c>
      <c r="G26" t="s">
        <v>40</v>
      </c>
      <c r="H26" t="s">
        <v>665</v>
      </c>
    </row>
    <row r="27" spans="2:8" ht="16.5" customHeight="1">
      <c r="B27">
        <v>25</v>
      </c>
      <c r="C27" t="s">
        <v>49</v>
      </c>
      <c r="D27" s="106" t="s">
        <v>1957</v>
      </c>
      <c r="F27" s="13"/>
    </row>
    <row r="28" spans="2:8" ht="16.5" customHeight="1">
      <c r="B28">
        <v>26</v>
      </c>
      <c r="C28" s="223" t="s">
        <v>43</v>
      </c>
      <c r="D28" s="106" t="s">
        <v>1957</v>
      </c>
      <c r="F28" s="13"/>
    </row>
    <row r="29" spans="2:8" ht="16.5" customHeight="1">
      <c r="B29">
        <v>27</v>
      </c>
      <c r="C29" t="s">
        <v>50</v>
      </c>
      <c r="D29" s="106"/>
      <c r="F29" s="13">
        <v>24</v>
      </c>
      <c r="G29" s="16" t="s">
        <v>10</v>
      </c>
    </row>
    <row r="30" spans="2:8" ht="16.5" customHeight="1">
      <c r="B30">
        <v>28</v>
      </c>
      <c r="C30" s="20" t="s">
        <v>44</v>
      </c>
      <c r="D30" s="106"/>
      <c r="F30" s="13">
        <v>25</v>
      </c>
      <c r="G30" t="s">
        <v>41</v>
      </c>
    </row>
    <row r="31" spans="2:8" ht="16.5" customHeight="1">
      <c r="B31">
        <v>29</v>
      </c>
      <c r="C31" t="s">
        <v>5</v>
      </c>
      <c r="D31" s="106"/>
      <c r="F31" s="13">
        <v>26</v>
      </c>
      <c r="G31" t="s">
        <v>42</v>
      </c>
    </row>
    <row r="32" spans="2:8" ht="16.5" customHeight="1">
      <c r="B32">
        <v>30</v>
      </c>
      <c r="C32" s="108" t="s">
        <v>51</v>
      </c>
      <c r="D32" s="106"/>
      <c r="F32" s="13">
        <v>27</v>
      </c>
      <c r="G32" t="s">
        <v>49</v>
      </c>
      <c r="H32" t="s">
        <v>665</v>
      </c>
    </row>
    <row r="33" spans="1:8" ht="16.5" customHeight="1">
      <c r="B33">
        <v>31</v>
      </c>
      <c r="C33" s="15" t="s">
        <v>16</v>
      </c>
      <c r="D33" s="106"/>
      <c r="F33" s="13">
        <v>28</v>
      </c>
      <c r="G33" t="s">
        <v>43</v>
      </c>
      <c r="H33" t="s">
        <v>665</v>
      </c>
    </row>
    <row r="34" spans="1:8" ht="16.5" customHeight="1">
      <c r="D34" s="106"/>
      <c r="F34" s="13">
        <v>29</v>
      </c>
      <c r="G34" t="s">
        <v>50</v>
      </c>
    </row>
    <row r="35" spans="1:8" ht="16.5" customHeight="1">
      <c r="D35" s="106"/>
      <c r="F35" s="13">
        <v>30</v>
      </c>
      <c r="G35" s="20" t="s">
        <v>44</v>
      </c>
    </row>
    <row r="36" spans="1:8" ht="16.5" customHeight="1">
      <c r="D36" s="106"/>
      <c r="F36" s="13">
        <v>31</v>
      </c>
      <c r="G36" t="s">
        <v>5</v>
      </c>
    </row>
    <row r="37" spans="1:8" ht="16.5" customHeight="1">
      <c r="B37" t="s">
        <v>665</v>
      </c>
      <c r="C37" t="s">
        <v>1958</v>
      </c>
      <c r="F37" s="13">
        <v>32</v>
      </c>
      <c r="G37" t="s">
        <v>51</v>
      </c>
    </row>
    <row r="38" spans="1:8" ht="16.5" customHeight="1">
      <c r="A38" s="13"/>
      <c r="B38" s="224" t="s">
        <v>1957</v>
      </c>
      <c r="C38" t="s">
        <v>1959</v>
      </c>
      <c r="F38" s="13">
        <v>33</v>
      </c>
      <c r="G38" s="15" t="s">
        <v>16</v>
      </c>
    </row>
    <row r="39" spans="1:8" ht="16.5" customHeight="1"/>
    <row r="40" spans="1:8" ht="16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AG</vt:lpstr>
      <vt:lpstr>1_Thames</vt:lpstr>
      <vt:lpstr>2_Crystal Palace</vt:lpstr>
      <vt:lpstr>3_Bridge</vt:lpstr>
      <vt:lpstr>4_Fix Sprint</vt:lpstr>
      <vt:lpstr>5_Windrush</vt:lpstr>
      <vt:lpstr>6_Dorney_Family</vt:lpstr>
      <vt:lpstr>London Clubs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2020-03-08T16:57:24Z</dcterms:created>
  <dcterms:modified xsi:type="dcterms:W3CDTF">2023-08-18T11:27:32Z</dcterms:modified>
</cp:coreProperties>
</file>