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-1785" yWindow="1485" windowWidth="20460" windowHeight="7830" tabRatio="588" firstSheet="2" activeTab="8"/>
  </bookViews>
  <sheets>
    <sheet name="Girls 8" sheetId="9" r:id="rId1"/>
    <sheet name="Boys 8" sheetId="2" r:id="rId2"/>
    <sheet name="Girls 9_10" sheetId="18" r:id="rId3"/>
    <sheet name="Boys 9_10" sheetId="19" r:id="rId4"/>
    <sheet name="Girls 11_12" sheetId="10" r:id="rId5"/>
    <sheet name="Boys 11_12" sheetId="11" r:id="rId6"/>
    <sheet name="Girls 13_14" sheetId="12" r:id="rId7"/>
    <sheet name="Boys 13_14" sheetId="13" r:id="rId8"/>
    <sheet name="Girls 15_16" sheetId="14" r:id="rId9"/>
    <sheet name="Boys 15_16" sheetId="15" r:id="rId10"/>
  </sheets>
  <definedNames>
    <definedName name="_xlnm._FilterDatabase" localSheetId="5" hidden="1">'Boys 11_12'!$B$5:$AE$68</definedName>
    <definedName name="_xlnm._FilterDatabase" localSheetId="7" hidden="1">'Boys 13_14'!$B$5:$AE$73</definedName>
    <definedName name="_xlnm._FilterDatabase" localSheetId="9" hidden="1">'Boys 15_16'!$B$4:$AE$39</definedName>
    <definedName name="_xlnm._FilterDatabase" localSheetId="1" hidden="1">'Boys 8'!$B$5:$AF$89</definedName>
    <definedName name="_xlnm._FilterDatabase" localSheetId="3" hidden="1">'Boys 9_10'!$B$5:$AE$71</definedName>
    <definedName name="_xlnm._FilterDatabase" localSheetId="4" hidden="1">'Girls 11_12'!$B$5:$AE$61</definedName>
    <definedName name="_xlnm._FilterDatabase" localSheetId="6" hidden="1">'Girls 13_14'!$B$5:$AE$79</definedName>
    <definedName name="_xlnm._FilterDatabase" localSheetId="8" hidden="1">'Girls 15_16'!$B$4:$AE$78</definedName>
    <definedName name="_xlnm._FilterDatabase" localSheetId="0" hidden="1">'Girls 8'!$B$5:$AF$87</definedName>
    <definedName name="_xlnm._FilterDatabase" localSheetId="2" hidden="1">'Girls 9_10'!$B$5:$AE$29</definedName>
    <definedName name="_xlnm.Print_Area" localSheetId="5">'Boys 11_12'!$B$1:$Y$34</definedName>
    <definedName name="_xlnm.Print_Area" localSheetId="7">'Boys 13_14'!$A$1:$Y$31</definedName>
    <definedName name="_xlnm.Print_Area" localSheetId="9">'Boys 15_16'!$A$1:$Y$16</definedName>
    <definedName name="_xlnm.Print_Area" localSheetId="1">'Boys 8'!$A$1:$Y$12</definedName>
    <definedName name="_xlnm.Print_Area" localSheetId="3">'Boys 9_10'!$A$1:$Y$31</definedName>
    <definedName name="_xlnm.Print_Area" localSheetId="4">'Girls 11_12'!$B$1:$Y$33</definedName>
    <definedName name="_xlnm.Print_Area" localSheetId="6">'Girls 13_14'!$A$1:$Y$27</definedName>
    <definedName name="_xlnm.Print_Area" localSheetId="8">'Girls 15_16'!$A$1:$Y$17</definedName>
    <definedName name="_xlnm.Print_Area" localSheetId="0">'Girls 8'!$A$1:$Y$7</definedName>
    <definedName name="_xlnm.Print_Area" localSheetId="2">'Girls 9_10'!$B$1:$Z$27</definedName>
  </definedNames>
  <calcPr calcId="145621"/>
</workbook>
</file>

<file path=xl/calcChain.xml><?xml version="1.0" encoding="utf-8"?>
<calcChain xmlns="http://schemas.openxmlformats.org/spreadsheetml/2006/main">
  <c r="AF5" i="14" l="1"/>
  <c r="AG5" i="14"/>
  <c r="AH5" i="14"/>
  <c r="AI5" i="14"/>
  <c r="AJ5" i="14"/>
  <c r="AK5" i="14"/>
  <c r="AL5" i="14"/>
  <c r="AM5" i="14"/>
  <c r="AN5" i="14"/>
  <c r="AF6" i="14"/>
  <c r="AG6" i="14"/>
  <c r="AH6" i="14"/>
  <c r="AI6" i="14"/>
  <c r="AJ6" i="14"/>
  <c r="AK6" i="14"/>
  <c r="AL6" i="14"/>
  <c r="AM6" i="14"/>
  <c r="AN6" i="14"/>
  <c r="AF7" i="14"/>
  <c r="AG7" i="14"/>
  <c r="AH7" i="14"/>
  <c r="AI7" i="14"/>
  <c r="AJ7" i="14"/>
  <c r="AK7" i="14"/>
  <c r="AL7" i="14"/>
  <c r="AM7" i="14"/>
  <c r="AN7" i="14"/>
  <c r="AF8" i="14"/>
  <c r="AG8" i="14"/>
  <c r="AH8" i="14"/>
  <c r="AI8" i="14"/>
  <c r="AJ8" i="14"/>
  <c r="AK8" i="14"/>
  <c r="AL8" i="14"/>
  <c r="AM8" i="14"/>
  <c r="AN8" i="14"/>
  <c r="AF9" i="14"/>
  <c r="AG9" i="14"/>
  <c r="AH9" i="14"/>
  <c r="AI9" i="14"/>
  <c r="AJ9" i="14"/>
  <c r="AK9" i="14"/>
  <c r="AL9" i="14"/>
  <c r="AM9" i="14"/>
  <c r="AN9" i="14"/>
  <c r="AF10" i="14"/>
  <c r="AG10" i="14"/>
  <c r="AH10" i="14"/>
  <c r="AI10" i="14"/>
  <c r="AJ10" i="14"/>
  <c r="AK10" i="14"/>
  <c r="AL10" i="14"/>
  <c r="AM10" i="14"/>
  <c r="AN10" i="14"/>
  <c r="AF11" i="14"/>
  <c r="AG11" i="14"/>
  <c r="AH11" i="14"/>
  <c r="AI11" i="14"/>
  <c r="AJ11" i="14"/>
  <c r="AK11" i="14"/>
  <c r="AL11" i="14"/>
  <c r="AM11" i="14"/>
  <c r="AN11" i="14"/>
  <c r="AF12" i="14"/>
  <c r="AG12" i="14"/>
  <c r="AH12" i="14"/>
  <c r="AI12" i="14"/>
  <c r="AJ12" i="14"/>
  <c r="AK12" i="14"/>
  <c r="AL12" i="14"/>
  <c r="AM12" i="14"/>
  <c r="AN12" i="14"/>
  <c r="AF13" i="14"/>
  <c r="AG13" i="14"/>
  <c r="AH13" i="14"/>
  <c r="AI13" i="14"/>
  <c r="AJ13" i="14"/>
  <c r="AK13" i="14"/>
  <c r="AL13" i="14"/>
  <c r="AM13" i="14"/>
  <c r="AN13" i="14"/>
  <c r="AF14" i="14"/>
  <c r="AG14" i="14"/>
  <c r="AH14" i="14"/>
  <c r="AI14" i="14"/>
  <c r="AJ14" i="14"/>
  <c r="AK14" i="14"/>
  <c r="AL14" i="14"/>
  <c r="AM14" i="14"/>
  <c r="AN14" i="14"/>
  <c r="AF15" i="14"/>
  <c r="AG15" i="14"/>
  <c r="AH15" i="14"/>
  <c r="AI15" i="14"/>
  <c r="AJ15" i="14"/>
  <c r="AK15" i="14"/>
  <c r="AL15" i="14"/>
  <c r="AM15" i="14"/>
  <c r="AN15" i="14"/>
  <c r="AF16" i="14"/>
  <c r="AG16" i="14"/>
  <c r="AH16" i="14"/>
  <c r="AI16" i="14"/>
  <c r="AJ16" i="14"/>
  <c r="AK16" i="14"/>
  <c r="AL16" i="14"/>
  <c r="AM16" i="14"/>
  <c r="AN16" i="14"/>
  <c r="AF17" i="14"/>
  <c r="AG17" i="14"/>
  <c r="AH17" i="14"/>
  <c r="AI17" i="14"/>
  <c r="AJ17" i="14"/>
  <c r="AK17" i="14"/>
  <c r="AL17" i="14"/>
  <c r="AM17" i="14"/>
  <c r="AN17" i="14"/>
  <c r="AF18" i="14"/>
  <c r="AG18" i="14"/>
  <c r="AH18" i="14"/>
  <c r="AI18" i="14"/>
  <c r="AJ18" i="14"/>
  <c r="AK18" i="14"/>
  <c r="AL18" i="14"/>
  <c r="AM18" i="14"/>
  <c r="AN18" i="14"/>
  <c r="AF19" i="14"/>
  <c r="AG19" i="14"/>
  <c r="AH19" i="14"/>
  <c r="AI19" i="14"/>
  <c r="AJ19" i="14"/>
  <c r="AK19" i="14"/>
  <c r="AL19" i="14"/>
  <c r="AM19" i="14"/>
  <c r="AN19" i="14"/>
  <c r="AF20" i="14"/>
  <c r="AG20" i="14"/>
  <c r="AH20" i="14"/>
  <c r="AI20" i="14"/>
  <c r="AJ20" i="14"/>
  <c r="AK20" i="14"/>
  <c r="AL20" i="14"/>
  <c r="AM20" i="14"/>
  <c r="AN20" i="14"/>
  <c r="AF21" i="14"/>
  <c r="AG21" i="14"/>
  <c r="AH21" i="14"/>
  <c r="AI21" i="14"/>
  <c r="AJ21" i="14"/>
  <c r="AK21" i="14"/>
  <c r="AL21" i="14"/>
  <c r="AM21" i="14"/>
  <c r="AN21" i="14"/>
  <c r="AF22" i="14"/>
  <c r="AG22" i="14"/>
  <c r="AH22" i="14"/>
  <c r="AI22" i="14"/>
  <c r="AJ22" i="14"/>
  <c r="AK22" i="14"/>
  <c r="AL22" i="14"/>
  <c r="AM22" i="14"/>
  <c r="AN22" i="14"/>
  <c r="AN4" i="14"/>
  <c r="AM4" i="14"/>
  <c r="AL4" i="14"/>
  <c r="AK4" i="14"/>
  <c r="AJ4" i="14"/>
  <c r="AI4" i="14"/>
  <c r="AH4" i="14"/>
  <c r="AG4" i="14"/>
  <c r="W6" i="14"/>
  <c r="W5" i="14"/>
  <c r="V9" i="2" l="1"/>
  <c r="V10" i="2"/>
  <c r="V11" i="2"/>
  <c r="V12" i="2"/>
  <c r="V13" i="2"/>
  <c r="V14" i="2"/>
  <c r="V15" i="2"/>
  <c r="V16" i="2"/>
  <c r="V17" i="2"/>
  <c r="V18" i="2"/>
  <c r="V19" i="2"/>
  <c r="V20" i="2"/>
  <c r="R11" i="2"/>
  <c r="R12" i="2"/>
  <c r="R13" i="2"/>
  <c r="R14" i="2"/>
  <c r="R15" i="2"/>
  <c r="R16" i="2"/>
  <c r="R17" i="2"/>
  <c r="R18" i="2"/>
  <c r="R19" i="2"/>
  <c r="R20" i="2"/>
  <c r="T9" i="2"/>
  <c r="T10" i="2"/>
  <c r="T11" i="2"/>
  <c r="T12" i="2"/>
  <c r="T13" i="2"/>
  <c r="T14" i="2"/>
  <c r="T15" i="2"/>
  <c r="T16" i="2"/>
  <c r="T17" i="2"/>
  <c r="AG30" i="13" l="1"/>
  <c r="AK30" i="13"/>
  <c r="AH22" i="13"/>
  <c r="F34" i="11" l="1"/>
  <c r="F35" i="11"/>
  <c r="F30" i="11"/>
  <c r="F19" i="11"/>
  <c r="F28" i="11"/>
  <c r="F22" i="11"/>
  <c r="F8" i="11"/>
  <c r="AG19" i="11"/>
  <c r="AK19" i="11"/>
  <c r="AK28" i="11"/>
  <c r="AG22" i="11"/>
  <c r="AK22" i="11"/>
  <c r="AK8" i="11"/>
  <c r="AL8" i="11"/>
  <c r="AG36" i="11"/>
  <c r="AK36" i="11"/>
  <c r="AG37" i="11"/>
  <c r="AK37" i="11"/>
  <c r="AG38" i="11"/>
  <c r="AK38" i="11"/>
  <c r="AK31" i="10"/>
  <c r="AG33" i="10"/>
  <c r="AK33" i="10"/>
  <c r="AG14" i="10"/>
  <c r="AK14" i="10"/>
  <c r="AG21" i="10"/>
  <c r="AK21" i="10"/>
  <c r="AG30" i="10"/>
  <c r="AK30" i="10"/>
  <c r="AK32" i="10"/>
  <c r="AK22" i="10"/>
  <c r="AG34" i="10"/>
  <c r="AK34" i="10"/>
  <c r="AG35" i="10"/>
  <c r="AK35" i="10"/>
  <c r="AG36" i="10"/>
  <c r="AK36" i="10"/>
  <c r="AG37" i="10"/>
  <c r="AK37" i="10"/>
  <c r="AK38" i="10"/>
  <c r="AK39" i="10"/>
  <c r="Z32" i="19"/>
  <c r="AA32" i="19"/>
  <c r="AB32" i="19"/>
  <c r="AC32" i="19"/>
  <c r="AD32" i="19"/>
  <c r="AF32" i="19"/>
  <c r="AG32" i="19"/>
  <c r="AH32" i="19"/>
  <c r="AI32" i="19"/>
  <c r="AJ32" i="19"/>
  <c r="AK32" i="19"/>
  <c r="AL32" i="19"/>
  <c r="AM32" i="19"/>
  <c r="AN32" i="19"/>
  <c r="AD33" i="19"/>
  <c r="AG33" i="19"/>
  <c r="AK33" i="19"/>
  <c r="AF13" i="2"/>
  <c r="AG13" i="2"/>
  <c r="AH13" i="2"/>
  <c r="AI13" i="2"/>
  <c r="AJ13" i="2"/>
  <c r="AK13" i="2"/>
  <c r="AL13" i="2"/>
  <c r="AM13" i="2"/>
  <c r="AN13" i="2"/>
  <c r="X13" i="2" l="1"/>
  <c r="W13" i="2"/>
  <c r="X32" i="19"/>
  <c r="W32" i="19"/>
  <c r="Y32" i="19"/>
  <c r="H9" i="19"/>
  <c r="H14" i="19"/>
  <c r="H19" i="19"/>
  <c r="H4" i="19"/>
  <c r="H23" i="19"/>
  <c r="H20" i="19"/>
  <c r="H30" i="19"/>
  <c r="L23" i="19"/>
  <c r="L20" i="19"/>
  <c r="L30" i="19"/>
  <c r="F23" i="19"/>
  <c r="F20" i="19"/>
  <c r="F30" i="19"/>
  <c r="Y13" i="2" l="1"/>
  <c r="F16" i="15"/>
  <c r="T8" i="9" l="1"/>
  <c r="T7" i="9"/>
  <c r="T6" i="9"/>
  <c r="T4" i="9"/>
  <c r="N8" i="9"/>
  <c r="N7" i="9"/>
  <c r="N6" i="9"/>
  <c r="N5" i="9"/>
  <c r="L8" i="9"/>
  <c r="L7" i="9"/>
  <c r="L6" i="9"/>
  <c r="L5" i="9"/>
  <c r="L9" i="9"/>
  <c r="L10" i="9"/>
  <c r="L11" i="9"/>
  <c r="L12" i="9"/>
  <c r="L4" i="9"/>
  <c r="W128" i="19" l="1"/>
  <c r="X128" i="19" s="1"/>
  <c r="V128" i="19"/>
  <c r="T128" i="19"/>
  <c r="R128" i="19"/>
  <c r="P128" i="19"/>
  <c r="N128" i="19"/>
  <c r="J128" i="19"/>
  <c r="H128" i="19"/>
  <c r="W127" i="19"/>
  <c r="X127" i="19" s="1"/>
  <c r="V127" i="19"/>
  <c r="T127" i="19"/>
  <c r="R127" i="19"/>
  <c r="P127" i="19"/>
  <c r="N127" i="19"/>
  <c r="J127" i="19"/>
  <c r="H127" i="19"/>
  <c r="W126" i="19"/>
  <c r="X126" i="19" s="1"/>
  <c r="V126" i="19"/>
  <c r="T126" i="19"/>
  <c r="R126" i="19"/>
  <c r="P126" i="19"/>
  <c r="N126" i="19"/>
  <c r="J126" i="19"/>
  <c r="H126" i="19"/>
  <c r="AD125" i="19"/>
  <c r="W125" i="19"/>
  <c r="X125" i="19" s="1"/>
  <c r="V125" i="19"/>
  <c r="T125" i="19"/>
  <c r="R125" i="19"/>
  <c r="AC125" i="19" s="1"/>
  <c r="P125" i="19"/>
  <c r="AB125" i="19" s="1"/>
  <c r="N125" i="19"/>
  <c r="AA125" i="19" s="1"/>
  <c r="J125" i="19"/>
  <c r="Z125" i="19" s="1"/>
  <c r="H125" i="19"/>
  <c r="Y125" i="19" s="1"/>
  <c r="AD124" i="19"/>
  <c r="W124" i="19"/>
  <c r="X124" i="19" s="1"/>
  <c r="V124" i="19"/>
  <c r="T124" i="19"/>
  <c r="R124" i="19"/>
  <c r="AC124" i="19" s="1"/>
  <c r="P124" i="19"/>
  <c r="AB124" i="19" s="1"/>
  <c r="N124" i="19"/>
  <c r="AA124" i="19" s="1"/>
  <c r="J124" i="19"/>
  <c r="Z124" i="19" s="1"/>
  <c r="H124" i="19"/>
  <c r="Y124" i="19" s="1"/>
  <c r="AD123" i="19"/>
  <c r="X123" i="19"/>
  <c r="W123" i="19"/>
  <c r="V123" i="19"/>
  <c r="T123" i="19"/>
  <c r="R123" i="19"/>
  <c r="AC123" i="19" s="1"/>
  <c r="P123" i="19"/>
  <c r="AB123" i="19" s="1"/>
  <c r="N123" i="19"/>
  <c r="AA123" i="19" s="1"/>
  <c r="J123" i="19"/>
  <c r="Z123" i="19" s="1"/>
  <c r="H123" i="19"/>
  <c r="Y123" i="19" s="1"/>
  <c r="W122" i="19"/>
  <c r="X122" i="19" s="1"/>
  <c r="V122" i="19"/>
  <c r="T122" i="19"/>
  <c r="R122" i="19"/>
  <c r="P122" i="19"/>
  <c r="N122" i="19"/>
  <c r="J122" i="19"/>
  <c r="H122" i="19"/>
  <c r="AD121" i="19"/>
  <c r="W121" i="19"/>
  <c r="X121" i="19" s="1"/>
  <c r="V121" i="19"/>
  <c r="T121" i="19"/>
  <c r="R121" i="19"/>
  <c r="AC121" i="19" s="1"/>
  <c r="P121" i="19"/>
  <c r="AB121" i="19" s="1"/>
  <c r="N121" i="19"/>
  <c r="AA121" i="19" s="1"/>
  <c r="J121" i="19"/>
  <c r="Z121" i="19" s="1"/>
  <c r="H121" i="19"/>
  <c r="Y121" i="19" s="1"/>
  <c r="AD120" i="19"/>
  <c r="W120" i="19"/>
  <c r="X120" i="19" s="1"/>
  <c r="V120" i="19"/>
  <c r="T120" i="19"/>
  <c r="R120" i="19"/>
  <c r="AC120" i="19" s="1"/>
  <c r="P120" i="19"/>
  <c r="AB120" i="19" s="1"/>
  <c r="N120" i="19"/>
  <c r="AA120" i="19" s="1"/>
  <c r="J120" i="19"/>
  <c r="Z120" i="19" s="1"/>
  <c r="H120" i="19"/>
  <c r="Y120" i="19" s="1"/>
  <c r="AD119" i="19"/>
  <c r="W119" i="19"/>
  <c r="X119" i="19" s="1"/>
  <c r="V119" i="19"/>
  <c r="T119" i="19"/>
  <c r="R119" i="19"/>
  <c r="AC119" i="19" s="1"/>
  <c r="P119" i="19"/>
  <c r="AB119" i="19" s="1"/>
  <c r="N119" i="19"/>
  <c r="AA119" i="19" s="1"/>
  <c r="J119" i="19"/>
  <c r="Z119" i="19" s="1"/>
  <c r="H119" i="19"/>
  <c r="Y119" i="19" s="1"/>
  <c r="AD118" i="19"/>
  <c r="W118" i="19"/>
  <c r="X118" i="19" s="1"/>
  <c r="V118" i="19"/>
  <c r="T118" i="19"/>
  <c r="R118" i="19"/>
  <c r="AC118" i="19" s="1"/>
  <c r="P118" i="19"/>
  <c r="AB118" i="19" s="1"/>
  <c r="N118" i="19"/>
  <c r="AA118" i="19" s="1"/>
  <c r="J118" i="19"/>
  <c r="Z118" i="19" s="1"/>
  <c r="H118" i="19"/>
  <c r="Y118" i="19" s="1"/>
  <c r="W117" i="19"/>
  <c r="X117" i="19" s="1"/>
  <c r="V117" i="19"/>
  <c r="T117" i="19"/>
  <c r="R117" i="19"/>
  <c r="P117" i="19"/>
  <c r="N117" i="19"/>
  <c r="J117" i="19"/>
  <c r="H117" i="19"/>
  <c r="AD116" i="19"/>
  <c r="W116" i="19"/>
  <c r="X116" i="19" s="1"/>
  <c r="V116" i="19"/>
  <c r="T116" i="19"/>
  <c r="R116" i="19"/>
  <c r="AC116" i="19" s="1"/>
  <c r="P116" i="19"/>
  <c r="AB116" i="19" s="1"/>
  <c r="N116" i="19"/>
  <c r="AA116" i="19" s="1"/>
  <c r="J116" i="19"/>
  <c r="Z116" i="19" s="1"/>
  <c r="H116" i="19"/>
  <c r="Y116" i="19" s="1"/>
  <c r="AD115" i="19"/>
  <c r="W115" i="19"/>
  <c r="X115" i="19" s="1"/>
  <c r="V115" i="19"/>
  <c r="T115" i="19"/>
  <c r="R115" i="19"/>
  <c r="AC115" i="19" s="1"/>
  <c r="P115" i="19"/>
  <c r="AB115" i="19" s="1"/>
  <c r="N115" i="19"/>
  <c r="AA115" i="19" s="1"/>
  <c r="J115" i="19"/>
  <c r="Z115" i="19" s="1"/>
  <c r="H115" i="19"/>
  <c r="Y115" i="19" s="1"/>
  <c r="AD114" i="19"/>
  <c r="W114" i="19"/>
  <c r="X114" i="19" s="1"/>
  <c r="V114" i="19"/>
  <c r="T114" i="19"/>
  <c r="R114" i="19"/>
  <c r="AC114" i="19" s="1"/>
  <c r="P114" i="19"/>
  <c r="AB114" i="19" s="1"/>
  <c r="N114" i="19"/>
  <c r="AA114" i="19" s="1"/>
  <c r="J114" i="19"/>
  <c r="Z114" i="19" s="1"/>
  <c r="H114" i="19"/>
  <c r="Y114" i="19" s="1"/>
  <c r="AD113" i="19"/>
  <c r="W113" i="19"/>
  <c r="X113" i="19" s="1"/>
  <c r="V113" i="19"/>
  <c r="T113" i="19"/>
  <c r="R113" i="19"/>
  <c r="AC113" i="19" s="1"/>
  <c r="P113" i="19"/>
  <c r="AB113" i="19" s="1"/>
  <c r="N113" i="19"/>
  <c r="AA113" i="19" s="1"/>
  <c r="J113" i="19"/>
  <c r="Z113" i="19" s="1"/>
  <c r="H113" i="19"/>
  <c r="Y113" i="19" s="1"/>
  <c r="AD112" i="19"/>
  <c r="W112" i="19"/>
  <c r="X112" i="19" s="1"/>
  <c r="V112" i="19"/>
  <c r="T112" i="19"/>
  <c r="R112" i="19"/>
  <c r="AC112" i="19" s="1"/>
  <c r="P112" i="19"/>
  <c r="AB112" i="19" s="1"/>
  <c r="N112" i="19"/>
  <c r="AA112" i="19" s="1"/>
  <c r="J112" i="19"/>
  <c r="Z112" i="19" s="1"/>
  <c r="H112" i="19"/>
  <c r="Y112" i="19" s="1"/>
  <c r="AD111" i="19"/>
  <c r="W111" i="19"/>
  <c r="X111" i="19" s="1"/>
  <c r="V111" i="19"/>
  <c r="T111" i="19"/>
  <c r="R111" i="19"/>
  <c r="AC111" i="19" s="1"/>
  <c r="P111" i="19"/>
  <c r="AB111" i="19" s="1"/>
  <c r="N111" i="19"/>
  <c r="AA111" i="19" s="1"/>
  <c r="J111" i="19"/>
  <c r="Z111" i="19" s="1"/>
  <c r="H111" i="19"/>
  <c r="Y111" i="19" s="1"/>
  <c r="AD110" i="19"/>
  <c r="W110" i="19"/>
  <c r="X110" i="19" s="1"/>
  <c r="V110" i="19"/>
  <c r="T110" i="19"/>
  <c r="R110" i="19"/>
  <c r="AC110" i="19" s="1"/>
  <c r="P110" i="19"/>
  <c r="AB110" i="19" s="1"/>
  <c r="N110" i="19"/>
  <c r="AA110" i="19" s="1"/>
  <c r="J110" i="19"/>
  <c r="Z110" i="19" s="1"/>
  <c r="H110" i="19"/>
  <c r="Y110" i="19" s="1"/>
  <c r="W109" i="19"/>
  <c r="X109" i="19" s="1"/>
  <c r="V109" i="19"/>
  <c r="T109" i="19"/>
  <c r="R109" i="19"/>
  <c r="P109" i="19"/>
  <c r="N109" i="19"/>
  <c r="J109" i="19"/>
  <c r="H109" i="19"/>
  <c r="AD108" i="19"/>
  <c r="W108" i="19"/>
  <c r="X108" i="19" s="1"/>
  <c r="V108" i="19"/>
  <c r="T108" i="19"/>
  <c r="R108" i="19"/>
  <c r="AC108" i="19" s="1"/>
  <c r="P108" i="19"/>
  <c r="AB108" i="19" s="1"/>
  <c r="N108" i="19"/>
  <c r="AA108" i="19" s="1"/>
  <c r="J108" i="19"/>
  <c r="Z108" i="19" s="1"/>
  <c r="H108" i="19"/>
  <c r="Y108" i="19" s="1"/>
  <c r="AD107" i="19"/>
  <c r="W107" i="19"/>
  <c r="X107" i="19" s="1"/>
  <c r="V107" i="19"/>
  <c r="T107" i="19"/>
  <c r="R107" i="19"/>
  <c r="AC107" i="19" s="1"/>
  <c r="P107" i="19"/>
  <c r="AB107" i="19" s="1"/>
  <c r="N107" i="19"/>
  <c r="AA107" i="19" s="1"/>
  <c r="J107" i="19"/>
  <c r="Z107" i="19" s="1"/>
  <c r="H107" i="19"/>
  <c r="Y107" i="19" s="1"/>
  <c r="AD106" i="19"/>
  <c r="W106" i="19"/>
  <c r="X106" i="19" s="1"/>
  <c r="V106" i="19"/>
  <c r="T106" i="19"/>
  <c r="R106" i="19"/>
  <c r="AC106" i="19" s="1"/>
  <c r="P106" i="19"/>
  <c r="AB106" i="19" s="1"/>
  <c r="N106" i="19"/>
  <c r="AA106" i="19" s="1"/>
  <c r="J106" i="19"/>
  <c r="Z106" i="19" s="1"/>
  <c r="H106" i="19"/>
  <c r="Y106" i="19" s="1"/>
  <c r="AD105" i="19"/>
  <c r="W105" i="19"/>
  <c r="X105" i="19" s="1"/>
  <c r="V105" i="19"/>
  <c r="T105" i="19"/>
  <c r="R105" i="19"/>
  <c r="AC105" i="19" s="1"/>
  <c r="P105" i="19"/>
  <c r="AB105" i="19" s="1"/>
  <c r="N105" i="19"/>
  <c r="AA105" i="19" s="1"/>
  <c r="J105" i="19"/>
  <c r="Z105" i="19" s="1"/>
  <c r="H105" i="19"/>
  <c r="Y105" i="19" s="1"/>
  <c r="W104" i="19"/>
  <c r="X104" i="19" s="1"/>
  <c r="V104" i="19"/>
  <c r="T104" i="19"/>
  <c r="R104" i="19"/>
  <c r="P104" i="19"/>
  <c r="N104" i="19"/>
  <c r="J104" i="19"/>
  <c r="H104" i="19"/>
  <c r="AD103" i="19"/>
  <c r="W103" i="19"/>
  <c r="X103" i="19" s="1"/>
  <c r="V103" i="19"/>
  <c r="T103" i="19"/>
  <c r="R103" i="19"/>
  <c r="AC103" i="19" s="1"/>
  <c r="P103" i="19"/>
  <c r="AB103" i="19" s="1"/>
  <c r="N103" i="19"/>
  <c r="AA103" i="19" s="1"/>
  <c r="J103" i="19"/>
  <c r="Z103" i="19" s="1"/>
  <c r="H103" i="19"/>
  <c r="Y103" i="19" s="1"/>
  <c r="W102" i="19"/>
  <c r="X102" i="19" s="1"/>
  <c r="V102" i="19"/>
  <c r="T102" i="19"/>
  <c r="R102" i="19"/>
  <c r="P102" i="19"/>
  <c r="N102" i="19"/>
  <c r="J102" i="19"/>
  <c r="H102" i="19"/>
  <c r="W101" i="19"/>
  <c r="X101" i="19" s="1"/>
  <c r="V101" i="19"/>
  <c r="T101" i="19"/>
  <c r="R101" i="19"/>
  <c r="P101" i="19"/>
  <c r="N101" i="19"/>
  <c r="J101" i="19"/>
  <c r="H101" i="19"/>
  <c r="W100" i="19"/>
  <c r="X100" i="19" s="1"/>
  <c r="V100" i="19"/>
  <c r="T100" i="19"/>
  <c r="R100" i="19"/>
  <c r="P100" i="19"/>
  <c r="N100" i="19"/>
  <c r="J100" i="19"/>
  <c r="H100" i="19"/>
  <c r="AD99" i="19"/>
  <c r="W99" i="19"/>
  <c r="V99" i="19"/>
  <c r="T99" i="19"/>
  <c r="R99" i="19"/>
  <c r="AC99" i="19" s="1"/>
  <c r="P99" i="19"/>
  <c r="AB99" i="19" s="1"/>
  <c r="N99" i="19"/>
  <c r="AA99" i="19" s="1"/>
  <c r="J99" i="19"/>
  <c r="Z99" i="19" s="1"/>
  <c r="H99" i="19"/>
  <c r="Y99" i="19" s="1"/>
  <c r="AD98" i="19"/>
  <c r="Y98" i="19"/>
  <c r="W98" i="19"/>
  <c r="V98" i="19"/>
  <c r="T98" i="19"/>
  <c r="R98" i="19"/>
  <c r="AC98" i="19" s="1"/>
  <c r="P98" i="19"/>
  <c r="AB98" i="19" s="1"/>
  <c r="N98" i="19"/>
  <c r="AA98" i="19" s="1"/>
  <c r="L98" i="19"/>
  <c r="J98" i="19"/>
  <c r="Z98" i="19" s="1"/>
  <c r="W97" i="19"/>
  <c r="X97" i="19" s="1"/>
  <c r="V97" i="19"/>
  <c r="T97" i="19"/>
  <c r="R97" i="19"/>
  <c r="P97" i="19"/>
  <c r="N97" i="19"/>
  <c r="L97" i="19"/>
  <c r="J97" i="19"/>
  <c r="AD96" i="19"/>
  <c r="W96" i="19"/>
  <c r="V96" i="19"/>
  <c r="T96" i="19"/>
  <c r="R96" i="19"/>
  <c r="AC96" i="19" s="1"/>
  <c r="P96" i="19"/>
  <c r="AB96" i="19" s="1"/>
  <c r="N96" i="19"/>
  <c r="AA96" i="19" s="1"/>
  <c r="L96" i="19"/>
  <c r="X96" i="19" s="1"/>
  <c r="J96" i="19"/>
  <c r="Z96" i="19" s="1"/>
  <c r="H96" i="19"/>
  <c r="Y96" i="19" s="1"/>
  <c r="AD95" i="19"/>
  <c r="Y95" i="19"/>
  <c r="W95" i="19"/>
  <c r="V95" i="19"/>
  <c r="T95" i="19"/>
  <c r="R95" i="19"/>
  <c r="AC95" i="19" s="1"/>
  <c r="P95" i="19"/>
  <c r="AB95" i="19" s="1"/>
  <c r="N95" i="19"/>
  <c r="AA95" i="19" s="1"/>
  <c r="L95" i="19"/>
  <c r="J95" i="19"/>
  <c r="Z95" i="19" s="1"/>
  <c r="AD94" i="19"/>
  <c r="W94" i="19"/>
  <c r="V94" i="19"/>
  <c r="T94" i="19"/>
  <c r="R94" i="19"/>
  <c r="AC94" i="19" s="1"/>
  <c r="P94" i="19"/>
  <c r="AB94" i="19" s="1"/>
  <c r="N94" i="19"/>
  <c r="AA94" i="19" s="1"/>
  <c r="L94" i="19"/>
  <c r="X94" i="19" s="1"/>
  <c r="J94" i="19"/>
  <c r="Z94" i="19" s="1"/>
  <c r="H94" i="19"/>
  <c r="Y94" i="19" s="1"/>
  <c r="W93" i="19"/>
  <c r="X93" i="19" s="1"/>
  <c r="V93" i="19"/>
  <c r="T93" i="19"/>
  <c r="R93" i="19"/>
  <c r="P93" i="19"/>
  <c r="N93" i="19"/>
  <c r="L93" i="19"/>
  <c r="J93" i="19"/>
  <c r="H93" i="19"/>
  <c r="AD92" i="19"/>
  <c r="Y92" i="19"/>
  <c r="W92" i="19"/>
  <c r="V92" i="19"/>
  <c r="T92" i="19"/>
  <c r="R92" i="19"/>
  <c r="AC92" i="19" s="1"/>
  <c r="P92" i="19"/>
  <c r="AB92" i="19" s="1"/>
  <c r="N92" i="19"/>
  <c r="AA92" i="19" s="1"/>
  <c r="L92" i="19"/>
  <c r="J92" i="19"/>
  <c r="Z92" i="19" s="1"/>
  <c r="AD91" i="19"/>
  <c r="Y91" i="19"/>
  <c r="W91" i="19"/>
  <c r="V91" i="19"/>
  <c r="T91" i="19"/>
  <c r="R91" i="19"/>
  <c r="AC91" i="19" s="1"/>
  <c r="P91" i="19"/>
  <c r="AB91" i="19" s="1"/>
  <c r="N91" i="19"/>
  <c r="AA91" i="19" s="1"/>
  <c r="L91" i="19"/>
  <c r="J91" i="19"/>
  <c r="Z91" i="19" s="1"/>
  <c r="AD90" i="19"/>
  <c r="W90" i="19"/>
  <c r="V90" i="19"/>
  <c r="T90" i="19"/>
  <c r="R90" i="19"/>
  <c r="AC90" i="19" s="1"/>
  <c r="P90" i="19"/>
  <c r="AB90" i="19" s="1"/>
  <c r="N90" i="19"/>
  <c r="AA90" i="19" s="1"/>
  <c r="L90" i="19"/>
  <c r="J90" i="19"/>
  <c r="Z90" i="19" s="1"/>
  <c r="H90" i="19"/>
  <c r="Y90" i="19" s="1"/>
  <c r="W89" i="19"/>
  <c r="V89" i="19"/>
  <c r="T89" i="19"/>
  <c r="R89" i="19"/>
  <c r="P89" i="19"/>
  <c r="X89" i="19" s="1"/>
  <c r="N89" i="19"/>
  <c r="L89" i="19"/>
  <c r="J89" i="19"/>
  <c r="H89" i="19"/>
  <c r="AD88" i="19"/>
  <c r="Y88" i="19"/>
  <c r="W88" i="19"/>
  <c r="V88" i="19"/>
  <c r="T88" i="19"/>
  <c r="R88" i="19"/>
  <c r="AC88" i="19" s="1"/>
  <c r="P88" i="19"/>
  <c r="AB88" i="19" s="1"/>
  <c r="N88" i="19"/>
  <c r="AA88" i="19" s="1"/>
  <c r="L88" i="19"/>
  <c r="J88" i="19"/>
  <c r="Z88" i="19" s="1"/>
  <c r="AD87" i="19"/>
  <c r="Y87" i="19"/>
  <c r="W87" i="19"/>
  <c r="V87" i="19"/>
  <c r="T87" i="19"/>
  <c r="R87" i="19"/>
  <c r="AC87" i="19" s="1"/>
  <c r="P87" i="19"/>
  <c r="AB87" i="19" s="1"/>
  <c r="N87" i="19"/>
  <c r="AA87" i="19" s="1"/>
  <c r="L87" i="19"/>
  <c r="J87" i="19"/>
  <c r="Z87" i="19" s="1"/>
  <c r="AD86" i="19"/>
  <c r="Y86" i="19"/>
  <c r="W86" i="19"/>
  <c r="V86" i="19"/>
  <c r="T86" i="19"/>
  <c r="R86" i="19"/>
  <c r="AC86" i="19" s="1"/>
  <c r="P86" i="19"/>
  <c r="AB86" i="19" s="1"/>
  <c r="N86" i="19"/>
  <c r="AA86" i="19" s="1"/>
  <c r="L86" i="19"/>
  <c r="J86" i="19"/>
  <c r="Z86" i="19" s="1"/>
  <c r="W85" i="19"/>
  <c r="X85" i="19" s="1"/>
  <c r="V85" i="19"/>
  <c r="T85" i="19"/>
  <c r="R85" i="19"/>
  <c r="P85" i="19"/>
  <c r="N85" i="19"/>
  <c r="L85" i="19"/>
  <c r="J85" i="19"/>
  <c r="H85" i="19"/>
  <c r="W84" i="19"/>
  <c r="X84" i="19" s="1"/>
  <c r="V84" i="19"/>
  <c r="T84" i="19"/>
  <c r="R84" i="19"/>
  <c r="P84" i="19"/>
  <c r="N84" i="19"/>
  <c r="L84" i="19"/>
  <c r="J84" i="19"/>
  <c r="W83" i="19"/>
  <c r="X83" i="19" s="1"/>
  <c r="V83" i="19"/>
  <c r="T83" i="19"/>
  <c r="R83" i="19"/>
  <c r="P83" i="19"/>
  <c r="N83" i="19"/>
  <c r="L83" i="19"/>
  <c r="J83" i="19"/>
  <c r="H83" i="19"/>
  <c r="W82" i="19"/>
  <c r="X82" i="19" s="1"/>
  <c r="V82" i="19"/>
  <c r="T82" i="19"/>
  <c r="R82" i="19"/>
  <c r="P82" i="19"/>
  <c r="N82" i="19"/>
  <c r="L82" i="19"/>
  <c r="J82" i="19"/>
  <c r="H82" i="19"/>
  <c r="AD81" i="19"/>
  <c r="W81" i="19"/>
  <c r="V81" i="19"/>
  <c r="T81" i="19"/>
  <c r="R81" i="19"/>
  <c r="X81" i="19" s="1"/>
  <c r="P81" i="19"/>
  <c r="AB81" i="19" s="1"/>
  <c r="N81" i="19"/>
  <c r="AA81" i="19" s="1"/>
  <c r="L81" i="19"/>
  <c r="J81" i="19"/>
  <c r="Z81" i="19" s="1"/>
  <c r="H81" i="19"/>
  <c r="Y81" i="19" s="1"/>
  <c r="AD80" i="19"/>
  <c r="Y80" i="19"/>
  <c r="W80" i="19"/>
  <c r="V80" i="19"/>
  <c r="T80" i="19"/>
  <c r="R80" i="19"/>
  <c r="AC80" i="19" s="1"/>
  <c r="P80" i="19"/>
  <c r="AB80" i="19" s="1"/>
  <c r="N80" i="19"/>
  <c r="AA80" i="19" s="1"/>
  <c r="L80" i="19"/>
  <c r="J80" i="19"/>
  <c r="Z80" i="19" s="1"/>
  <c r="AD79" i="19"/>
  <c r="W79" i="19"/>
  <c r="V79" i="19"/>
  <c r="T79" i="19"/>
  <c r="R79" i="19"/>
  <c r="X79" i="19" s="1"/>
  <c r="P79" i="19"/>
  <c r="AB79" i="19" s="1"/>
  <c r="N79" i="19"/>
  <c r="AA79" i="19" s="1"/>
  <c r="L79" i="19"/>
  <c r="J79" i="19"/>
  <c r="Z79" i="19" s="1"/>
  <c r="H79" i="19"/>
  <c r="Y79" i="19" s="1"/>
  <c r="AD78" i="19"/>
  <c r="W78" i="19"/>
  <c r="V78" i="19"/>
  <c r="T78" i="19"/>
  <c r="R78" i="19"/>
  <c r="X78" i="19" s="1"/>
  <c r="P78" i="19"/>
  <c r="AB78" i="19" s="1"/>
  <c r="N78" i="19"/>
  <c r="AA78" i="19" s="1"/>
  <c r="L78" i="19"/>
  <c r="J78" i="19"/>
  <c r="Z78" i="19" s="1"/>
  <c r="H78" i="19"/>
  <c r="Y78" i="19" s="1"/>
  <c r="W77" i="19"/>
  <c r="V77" i="19"/>
  <c r="T77" i="19"/>
  <c r="R77" i="19"/>
  <c r="P77" i="19"/>
  <c r="N77" i="19"/>
  <c r="L77" i="19"/>
  <c r="J77" i="19"/>
  <c r="X77" i="19" s="1"/>
  <c r="AD76" i="19"/>
  <c r="W76" i="19"/>
  <c r="V76" i="19"/>
  <c r="T76" i="19"/>
  <c r="R76" i="19"/>
  <c r="AC76" i="19" s="1"/>
  <c r="P76" i="19"/>
  <c r="AB76" i="19" s="1"/>
  <c r="N76" i="19"/>
  <c r="AA76" i="19" s="1"/>
  <c r="L76" i="19"/>
  <c r="J76" i="19"/>
  <c r="Z76" i="19" s="1"/>
  <c r="H76" i="19"/>
  <c r="Y76" i="19" s="1"/>
  <c r="AD75" i="19"/>
  <c r="W75" i="19"/>
  <c r="V75" i="19"/>
  <c r="T75" i="19"/>
  <c r="R75" i="19"/>
  <c r="AC75" i="19" s="1"/>
  <c r="P75" i="19"/>
  <c r="AB75" i="19" s="1"/>
  <c r="N75" i="19"/>
  <c r="AA75" i="19" s="1"/>
  <c r="J75" i="19"/>
  <c r="Z75" i="19" s="1"/>
  <c r="H75" i="19"/>
  <c r="Y75" i="19" s="1"/>
  <c r="AD74" i="19"/>
  <c r="X74" i="19"/>
  <c r="W74" i="19"/>
  <c r="V74" i="19"/>
  <c r="T74" i="19"/>
  <c r="R74" i="19"/>
  <c r="AC74" i="19" s="1"/>
  <c r="P74" i="19"/>
  <c r="AB74" i="19" s="1"/>
  <c r="N74" i="19"/>
  <c r="AA74" i="19" s="1"/>
  <c r="L74" i="19"/>
  <c r="J74" i="19"/>
  <c r="Z74" i="19" s="1"/>
  <c r="H74" i="19"/>
  <c r="Y74" i="19" s="1"/>
  <c r="AD73" i="19"/>
  <c r="Y73" i="19"/>
  <c r="W73" i="19"/>
  <c r="V73" i="19"/>
  <c r="T73" i="19"/>
  <c r="R73" i="19"/>
  <c r="AC73" i="19" s="1"/>
  <c r="P73" i="19"/>
  <c r="AB73" i="19" s="1"/>
  <c r="N73" i="19"/>
  <c r="AA73" i="19" s="1"/>
  <c r="L73" i="19"/>
  <c r="J73" i="19"/>
  <c r="Z73" i="19" s="1"/>
  <c r="AD72" i="19"/>
  <c r="Y72" i="19"/>
  <c r="W72" i="19"/>
  <c r="V72" i="19"/>
  <c r="T72" i="19"/>
  <c r="R72" i="19"/>
  <c r="AC72" i="19" s="1"/>
  <c r="P72" i="19"/>
  <c r="AB72" i="19" s="1"/>
  <c r="N72" i="19"/>
  <c r="AA72" i="19" s="1"/>
  <c r="L72" i="19"/>
  <c r="J72" i="19"/>
  <c r="Z72" i="19" s="1"/>
  <c r="AD71" i="19"/>
  <c r="Y71" i="19"/>
  <c r="W71" i="19"/>
  <c r="V71" i="19"/>
  <c r="T71" i="19"/>
  <c r="R71" i="19"/>
  <c r="AC71" i="19" s="1"/>
  <c r="P71" i="19"/>
  <c r="AB71" i="19" s="1"/>
  <c r="N71" i="19"/>
  <c r="AA71" i="19" s="1"/>
  <c r="L71" i="19"/>
  <c r="J71" i="19"/>
  <c r="Z71" i="19" s="1"/>
  <c r="AD70" i="19"/>
  <c r="W70" i="19"/>
  <c r="V70" i="19"/>
  <c r="T70" i="19"/>
  <c r="R70" i="19"/>
  <c r="AC70" i="19" s="1"/>
  <c r="P70" i="19"/>
  <c r="AB70" i="19" s="1"/>
  <c r="N70" i="19"/>
  <c r="AA70" i="19" s="1"/>
  <c r="L70" i="19"/>
  <c r="J70" i="19"/>
  <c r="Z70" i="19" s="1"/>
  <c r="H70" i="19"/>
  <c r="Y70" i="19" s="1"/>
  <c r="AD69" i="19"/>
  <c r="W69" i="19"/>
  <c r="V69" i="19"/>
  <c r="T69" i="19"/>
  <c r="R69" i="19"/>
  <c r="AC69" i="19" s="1"/>
  <c r="P69" i="19"/>
  <c r="AB69" i="19" s="1"/>
  <c r="N69" i="19"/>
  <c r="AA69" i="19" s="1"/>
  <c r="L69" i="19"/>
  <c r="J69" i="19"/>
  <c r="Z69" i="19" s="1"/>
  <c r="H69" i="19"/>
  <c r="Y69" i="19" s="1"/>
  <c r="AD68" i="19"/>
  <c r="W68" i="19"/>
  <c r="V68" i="19"/>
  <c r="T68" i="19"/>
  <c r="R68" i="19"/>
  <c r="AC68" i="19" s="1"/>
  <c r="P68" i="19"/>
  <c r="AB68" i="19" s="1"/>
  <c r="N68" i="19"/>
  <c r="AA68" i="19" s="1"/>
  <c r="J68" i="19"/>
  <c r="Z68" i="19" s="1"/>
  <c r="H68" i="19"/>
  <c r="Y68" i="19" s="1"/>
  <c r="W67" i="19"/>
  <c r="V67" i="19"/>
  <c r="T67" i="19"/>
  <c r="R67" i="19"/>
  <c r="P67" i="19"/>
  <c r="AB67" i="19" s="1"/>
  <c r="N67" i="19"/>
  <c r="L67" i="19"/>
  <c r="J67" i="19"/>
  <c r="H67" i="19"/>
  <c r="AD66" i="19"/>
  <c r="W66" i="19"/>
  <c r="V66" i="19"/>
  <c r="T66" i="19"/>
  <c r="R66" i="19"/>
  <c r="AC66" i="19" s="1"/>
  <c r="P66" i="19"/>
  <c r="AB66" i="19" s="1"/>
  <c r="N66" i="19"/>
  <c r="AA66" i="19" s="1"/>
  <c r="L66" i="19"/>
  <c r="J66" i="19"/>
  <c r="Z66" i="19" s="1"/>
  <c r="H66" i="19"/>
  <c r="Y66" i="19" s="1"/>
  <c r="AD65" i="19"/>
  <c r="X65" i="19"/>
  <c r="W65" i="19"/>
  <c r="V65" i="19"/>
  <c r="T65" i="19"/>
  <c r="R65" i="19"/>
  <c r="AC65" i="19" s="1"/>
  <c r="P65" i="19"/>
  <c r="AB65" i="19" s="1"/>
  <c r="N65" i="19"/>
  <c r="AA65" i="19" s="1"/>
  <c r="L65" i="19"/>
  <c r="J65" i="19"/>
  <c r="Z65" i="19" s="1"/>
  <c r="H65" i="19"/>
  <c r="Y65" i="19" s="1"/>
  <c r="W64" i="19"/>
  <c r="V64" i="19"/>
  <c r="T64" i="19"/>
  <c r="R64" i="19"/>
  <c r="X64" i="19" s="1"/>
  <c r="P64" i="19"/>
  <c r="N64" i="19"/>
  <c r="J64" i="19"/>
  <c r="H64" i="19"/>
  <c r="AD63" i="19"/>
  <c r="Y63" i="19"/>
  <c r="W63" i="19"/>
  <c r="V63" i="19"/>
  <c r="T63" i="19"/>
  <c r="R63" i="19"/>
  <c r="AC63" i="19" s="1"/>
  <c r="P63" i="19"/>
  <c r="AB63" i="19" s="1"/>
  <c r="N63" i="19"/>
  <c r="AA63" i="19" s="1"/>
  <c r="L63" i="19"/>
  <c r="J63" i="19"/>
  <c r="Z63" i="19" s="1"/>
  <c r="AD62" i="19"/>
  <c r="W62" i="19"/>
  <c r="V62" i="19"/>
  <c r="T62" i="19"/>
  <c r="R62" i="19"/>
  <c r="AC62" i="19" s="1"/>
  <c r="P62" i="19"/>
  <c r="AB62" i="19" s="1"/>
  <c r="N62" i="19"/>
  <c r="AA62" i="19" s="1"/>
  <c r="J62" i="19"/>
  <c r="Z62" i="19" s="1"/>
  <c r="H62" i="19"/>
  <c r="Y62" i="19" s="1"/>
  <c r="AD61" i="19"/>
  <c r="Y61" i="19"/>
  <c r="W61" i="19"/>
  <c r="V61" i="19"/>
  <c r="T61" i="19"/>
  <c r="R61" i="19"/>
  <c r="AC61" i="19" s="1"/>
  <c r="P61" i="19"/>
  <c r="AB61" i="19" s="1"/>
  <c r="N61" i="19"/>
  <c r="AA61" i="19" s="1"/>
  <c r="L61" i="19"/>
  <c r="J61" i="19"/>
  <c r="Z61" i="19" s="1"/>
  <c r="AD60" i="19"/>
  <c r="W60" i="19"/>
  <c r="V60" i="19"/>
  <c r="T60" i="19"/>
  <c r="R60" i="19"/>
  <c r="AC60" i="19" s="1"/>
  <c r="P60" i="19"/>
  <c r="AB60" i="19" s="1"/>
  <c r="N60" i="19"/>
  <c r="AA60" i="19" s="1"/>
  <c r="L60" i="19"/>
  <c r="J60" i="19"/>
  <c r="Z60" i="19" s="1"/>
  <c r="H60" i="19"/>
  <c r="Y60" i="19" s="1"/>
  <c r="AD59" i="19"/>
  <c r="Y59" i="19"/>
  <c r="W59" i="19"/>
  <c r="V59" i="19"/>
  <c r="T59" i="19"/>
  <c r="R59" i="19"/>
  <c r="AC59" i="19" s="1"/>
  <c r="P59" i="19"/>
  <c r="AB59" i="19" s="1"/>
  <c r="N59" i="19"/>
  <c r="AA59" i="19" s="1"/>
  <c r="L59" i="19"/>
  <c r="J59" i="19"/>
  <c r="Z59" i="19" s="1"/>
  <c r="AD58" i="19"/>
  <c r="W58" i="19"/>
  <c r="V58" i="19"/>
  <c r="T58" i="19"/>
  <c r="R58" i="19"/>
  <c r="X58" i="19" s="1"/>
  <c r="P58" i="19"/>
  <c r="AB58" i="19" s="1"/>
  <c r="N58" i="19"/>
  <c r="AA58" i="19" s="1"/>
  <c r="J58" i="19"/>
  <c r="Z58" i="19" s="1"/>
  <c r="H58" i="19"/>
  <c r="Y58" i="19" s="1"/>
  <c r="AD57" i="19"/>
  <c r="W57" i="19"/>
  <c r="V57" i="19"/>
  <c r="T57" i="19"/>
  <c r="R57" i="19"/>
  <c r="AC57" i="19" s="1"/>
  <c r="P57" i="19"/>
  <c r="AB57" i="19" s="1"/>
  <c r="N57" i="19"/>
  <c r="AA57" i="19" s="1"/>
  <c r="J57" i="19"/>
  <c r="Z57" i="19" s="1"/>
  <c r="H57" i="19"/>
  <c r="Y57" i="19" s="1"/>
  <c r="AD56" i="19"/>
  <c r="Y56" i="19"/>
  <c r="W56" i="19"/>
  <c r="V56" i="19"/>
  <c r="T56" i="19"/>
  <c r="R56" i="19"/>
  <c r="AC56" i="19" s="1"/>
  <c r="P56" i="19"/>
  <c r="AB56" i="19" s="1"/>
  <c r="N56" i="19"/>
  <c r="AA56" i="19" s="1"/>
  <c r="L56" i="19"/>
  <c r="J56" i="19"/>
  <c r="Z56" i="19" s="1"/>
  <c r="AD55" i="19"/>
  <c r="W55" i="19"/>
  <c r="V55" i="19"/>
  <c r="T55" i="19"/>
  <c r="R55" i="19"/>
  <c r="AC55" i="19" s="1"/>
  <c r="P55" i="19"/>
  <c r="AB55" i="19" s="1"/>
  <c r="N55" i="19"/>
  <c r="AA55" i="19" s="1"/>
  <c r="L55" i="19"/>
  <c r="J55" i="19"/>
  <c r="Z55" i="19" s="1"/>
  <c r="H55" i="19"/>
  <c r="Y55" i="19" s="1"/>
  <c r="W54" i="19"/>
  <c r="X54" i="19" s="1"/>
  <c r="V54" i="19"/>
  <c r="T54" i="19"/>
  <c r="R54" i="19"/>
  <c r="P54" i="19"/>
  <c r="N54" i="19"/>
  <c r="L54" i="19"/>
  <c r="J54" i="19"/>
  <c r="W53" i="19"/>
  <c r="V53" i="19"/>
  <c r="T53" i="19"/>
  <c r="R53" i="19"/>
  <c r="X53" i="19" s="1"/>
  <c r="P53" i="19"/>
  <c r="N53" i="19"/>
  <c r="J53" i="19"/>
  <c r="H53" i="19"/>
  <c r="AD52" i="19"/>
  <c r="W52" i="19"/>
  <c r="V52" i="19"/>
  <c r="T52" i="19"/>
  <c r="R52" i="19"/>
  <c r="AC52" i="19" s="1"/>
  <c r="P52" i="19"/>
  <c r="X52" i="19" s="1"/>
  <c r="N52" i="19"/>
  <c r="AA52" i="19" s="1"/>
  <c r="L52" i="19"/>
  <c r="J52" i="19"/>
  <c r="Z52" i="19" s="1"/>
  <c r="H52" i="19"/>
  <c r="Y52" i="19" s="1"/>
  <c r="AD51" i="19"/>
  <c r="W51" i="19"/>
  <c r="V51" i="19"/>
  <c r="T51" i="19"/>
  <c r="R51" i="19"/>
  <c r="AC51" i="19" s="1"/>
  <c r="P51" i="19"/>
  <c r="X51" i="19" s="1"/>
  <c r="N51" i="19"/>
  <c r="AA51" i="19" s="1"/>
  <c r="L51" i="19"/>
  <c r="J51" i="19"/>
  <c r="Z51" i="19" s="1"/>
  <c r="H51" i="19"/>
  <c r="Y51" i="19" s="1"/>
  <c r="W50" i="19"/>
  <c r="X50" i="19" s="1"/>
  <c r="V50" i="19"/>
  <c r="T50" i="19"/>
  <c r="R50" i="19"/>
  <c r="P50" i="19"/>
  <c r="N50" i="19"/>
  <c r="J50" i="19"/>
  <c r="H50" i="19"/>
  <c r="AD49" i="19"/>
  <c r="W49" i="19"/>
  <c r="V49" i="19"/>
  <c r="T49" i="19"/>
  <c r="R49" i="19"/>
  <c r="X49" i="19" s="1"/>
  <c r="P49" i="19"/>
  <c r="AB49" i="19" s="1"/>
  <c r="N49" i="19"/>
  <c r="AA49" i="19" s="1"/>
  <c r="J49" i="19"/>
  <c r="Z49" i="19" s="1"/>
  <c r="H49" i="19"/>
  <c r="Y49" i="19" s="1"/>
  <c r="AD48" i="19"/>
  <c r="Y48" i="19"/>
  <c r="W48" i="19"/>
  <c r="V48" i="19"/>
  <c r="T48" i="19"/>
  <c r="R48" i="19"/>
  <c r="AC48" i="19" s="1"/>
  <c r="P48" i="19"/>
  <c r="AB48" i="19" s="1"/>
  <c r="N48" i="19"/>
  <c r="AA48" i="19" s="1"/>
  <c r="L48" i="19"/>
  <c r="J48" i="19"/>
  <c r="W47" i="19"/>
  <c r="X47" i="19" s="1"/>
  <c r="V47" i="19"/>
  <c r="T47" i="19"/>
  <c r="R47" i="19"/>
  <c r="P47" i="19"/>
  <c r="N47" i="19"/>
  <c r="J47" i="19"/>
  <c r="H47" i="19"/>
  <c r="W46" i="19"/>
  <c r="X46" i="19" s="1"/>
  <c r="V46" i="19"/>
  <c r="T46" i="19"/>
  <c r="R46" i="19"/>
  <c r="P46" i="19"/>
  <c r="N46" i="19"/>
  <c r="J46" i="19"/>
  <c r="H46" i="19"/>
  <c r="W45" i="19"/>
  <c r="X45" i="19" s="1"/>
  <c r="V45" i="19"/>
  <c r="T45" i="19"/>
  <c r="R45" i="19"/>
  <c r="P45" i="19"/>
  <c r="N45" i="19"/>
  <c r="L45" i="19"/>
  <c r="J45" i="19"/>
  <c r="H45" i="19"/>
  <c r="W44" i="19"/>
  <c r="X44" i="19" s="1"/>
  <c r="V44" i="19"/>
  <c r="T44" i="19"/>
  <c r="R44" i="19"/>
  <c r="P44" i="19"/>
  <c r="N44" i="19"/>
  <c r="J44" i="19"/>
  <c r="H44" i="19"/>
  <c r="W43" i="19"/>
  <c r="X43" i="19" s="1"/>
  <c r="V43" i="19"/>
  <c r="T43" i="19"/>
  <c r="R43" i="19"/>
  <c r="P43" i="19"/>
  <c r="N43" i="19"/>
  <c r="J43" i="19"/>
  <c r="H43" i="19"/>
  <c r="W42" i="19"/>
  <c r="V42" i="19"/>
  <c r="T42" i="19"/>
  <c r="R42" i="19"/>
  <c r="P42" i="19"/>
  <c r="X42" i="19" s="1"/>
  <c r="N42" i="19"/>
  <c r="L42" i="19"/>
  <c r="J42" i="19"/>
  <c r="H42" i="19"/>
  <c r="AD41" i="19"/>
  <c r="W41" i="19"/>
  <c r="V41" i="19"/>
  <c r="T41" i="19"/>
  <c r="R41" i="19"/>
  <c r="X41" i="19" s="1"/>
  <c r="P41" i="19"/>
  <c r="AB41" i="19" s="1"/>
  <c r="N41" i="19"/>
  <c r="AA41" i="19" s="1"/>
  <c r="J41" i="19"/>
  <c r="Z41" i="19" s="1"/>
  <c r="H41" i="19"/>
  <c r="AD40" i="19"/>
  <c r="W40" i="19"/>
  <c r="V40" i="19"/>
  <c r="T40" i="19"/>
  <c r="R40" i="19"/>
  <c r="AC40" i="19" s="1"/>
  <c r="P40" i="19"/>
  <c r="AB40" i="19" s="1"/>
  <c r="N40" i="19"/>
  <c r="AA40" i="19" s="1"/>
  <c r="L40" i="19"/>
  <c r="J40" i="19"/>
  <c r="Z40" i="19" s="1"/>
  <c r="H40" i="19"/>
  <c r="AD39" i="19"/>
  <c r="W39" i="19"/>
  <c r="V39" i="19"/>
  <c r="T39" i="19"/>
  <c r="R39" i="19"/>
  <c r="X39" i="19" s="1"/>
  <c r="P39" i="19"/>
  <c r="AB39" i="19" s="1"/>
  <c r="N39" i="19"/>
  <c r="AA39" i="19" s="1"/>
  <c r="J39" i="19"/>
  <c r="Z39" i="19" s="1"/>
  <c r="H39" i="19"/>
  <c r="AD38" i="19"/>
  <c r="W38" i="19"/>
  <c r="V38" i="19"/>
  <c r="T38" i="19"/>
  <c r="R38" i="19"/>
  <c r="AC38" i="19" s="1"/>
  <c r="P38" i="19"/>
  <c r="AB38" i="19" s="1"/>
  <c r="N38" i="19"/>
  <c r="AA38" i="19" s="1"/>
  <c r="J38" i="19"/>
  <c r="Z38" i="19" s="1"/>
  <c r="H38" i="19"/>
  <c r="X37" i="19"/>
  <c r="W37" i="19"/>
  <c r="V37" i="19"/>
  <c r="T37" i="19"/>
  <c r="R37" i="19"/>
  <c r="P37" i="19"/>
  <c r="N37" i="19"/>
  <c r="L37" i="19"/>
  <c r="J37" i="19"/>
  <c r="H37" i="19"/>
  <c r="AD36" i="19"/>
  <c r="W36" i="19"/>
  <c r="V36" i="19"/>
  <c r="T36" i="19"/>
  <c r="R36" i="19"/>
  <c r="AC36" i="19" s="1"/>
  <c r="P36" i="19"/>
  <c r="AB36" i="19" s="1"/>
  <c r="N36" i="19"/>
  <c r="AA36" i="19" s="1"/>
  <c r="L36" i="19"/>
  <c r="J36" i="19"/>
  <c r="Z36" i="19" s="1"/>
  <c r="H36" i="19"/>
  <c r="AD35" i="19"/>
  <c r="W35" i="19"/>
  <c r="V35" i="19"/>
  <c r="T35" i="19"/>
  <c r="R35" i="19"/>
  <c r="AC35" i="19" s="1"/>
  <c r="P35" i="19"/>
  <c r="AB35" i="19" s="1"/>
  <c r="N35" i="19"/>
  <c r="AA35" i="19" s="1"/>
  <c r="L35" i="19"/>
  <c r="X35" i="19" s="1"/>
  <c r="J35" i="19"/>
  <c r="Z35" i="19" s="1"/>
  <c r="H35" i="19"/>
  <c r="AD34" i="19"/>
  <c r="W34" i="19"/>
  <c r="V34" i="19"/>
  <c r="T34" i="19"/>
  <c r="R34" i="19"/>
  <c r="AC34" i="19" s="1"/>
  <c r="P34" i="19"/>
  <c r="AB34" i="19" s="1"/>
  <c r="N34" i="19"/>
  <c r="AA34" i="19" s="1"/>
  <c r="L34" i="19"/>
  <c r="X34" i="19" s="1"/>
  <c r="J34" i="19"/>
  <c r="Z34" i="19" s="1"/>
  <c r="H34" i="19"/>
  <c r="V33" i="19"/>
  <c r="AN33" i="19" s="1"/>
  <c r="T33" i="19"/>
  <c r="AJ33" i="19" s="1"/>
  <c r="R33" i="19"/>
  <c r="P33" i="19"/>
  <c r="N33" i="19"/>
  <c r="J33" i="19"/>
  <c r="H33" i="19"/>
  <c r="AL33" i="19" s="1"/>
  <c r="AK30" i="19"/>
  <c r="AG30" i="19"/>
  <c r="AD30" i="19"/>
  <c r="V30" i="19"/>
  <c r="AN30" i="19" s="1"/>
  <c r="T30" i="19"/>
  <c r="AJ30" i="19" s="1"/>
  <c r="R30" i="19"/>
  <c r="AC30" i="19" s="1"/>
  <c r="P30" i="19"/>
  <c r="AH30" i="19" s="1"/>
  <c r="N30" i="19"/>
  <c r="AA30" i="19" s="1"/>
  <c r="J30" i="19"/>
  <c r="AF30" i="19" s="1"/>
  <c r="AL30" i="19"/>
  <c r="AK20" i="19"/>
  <c r="AG20" i="19"/>
  <c r="V20" i="19"/>
  <c r="AN20" i="19" s="1"/>
  <c r="T20" i="19"/>
  <c r="AJ20" i="19" s="1"/>
  <c r="R20" i="19"/>
  <c r="AI20" i="19" s="1"/>
  <c r="P20" i="19"/>
  <c r="AH20" i="19" s="1"/>
  <c r="N20" i="19"/>
  <c r="AM20" i="19" s="1"/>
  <c r="J20" i="19"/>
  <c r="AF20" i="19" s="1"/>
  <c r="AL20" i="19"/>
  <c r="AL23" i="19"/>
  <c r="V23" i="19"/>
  <c r="AN23" i="19" s="1"/>
  <c r="T23" i="19"/>
  <c r="AJ23" i="19" s="1"/>
  <c r="R23" i="19"/>
  <c r="AI23" i="19" s="1"/>
  <c r="P23" i="19"/>
  <c r="AH23" i="19" s="1"/>
  <c r="N23" i="19"/>
  <c r="AM23" i="19" s="1"/>
  <c r="AG23" i="19"/>
  <c r="J23" i="19"/>
  <c r="AF23" i="19" s="1"/>
  <c r="AK23" i="19"/>
  <c r="AD4" i="19"/>
  <c r="V4" i="19"/>
  <c r="AN4" i="19" s="1"/>
  <c r="T4" i="19"/>
  <c r="AJ4" i="19" s="1"/>
  <c r="R4" i="19"/>
  <c r="AC4" i="19" s="1"/>
  <c r="P4" i="19"/>
  <c r="AH4" i="19" s="1"/>
  <c r="N4" i="19"/>
  <c r="AA4" i="19" s="1"/>
  <c r="L4" i="19"/>
  <c r="AG4" i="19" s="1"/>
  <c r="J4" i="19"/>
  <c r="AF4" i="19" s="1"/>
  <c r="AL4" i="19"/>
  <c r="F4" i="19"/>
  <c r="AK4" i="19" s="1"/>
  <c r="V19" i="19"/>
  <c r="AN19" i="19" s="1"/>
  <c r="T19" i="19"/>
  <c r="AJ19" i="19" s="1"/>
  <c r="R19" i="19"/>
  <c r="AI19" i="19" s="1"/>
  <c r="P19" i="19"/>
  <c r="AH19" i="19" s="1"/>
  <c r="N19" i="19"/>
  <c r="AM19" i="19" s="1"/>
  <c r="L19" i="19"/>
  <c r="AG19" i="19" s="1"/>
  <c r="J19" i="19"/>
  <c r="AF19" i="19" s="1"/>
  <c r="AL19" i="19"/>
  <c r="F19" i="19"/>
  <c r="AK19" i="19" s="1"/>
  <c r="AD14" i="19"/>
  <c r="V14" i="19"/>
  <c r="AN14" i="19" s="1"/>
  <c r="T14" i="19"/>
  <c r="AJ14" i="19" s="1"/>
  <c r="R14" i="19"/>
  <c r="AI14" i="19" s="1"/>
  <c r="P14" i="19"/>
  <c r="AB14" i="19" s="1"/>
  <c r="N14" i="19"/>
  <c r="AM14" i="19" s="1"/>
  <c r="L14" i="19"/>
  <c r="AG14" i="19" s="1"/>
  <c r="J14" i="19"/>
  <c r="Z14" i="19" s="1"/>
  <c r="AL14" i="19"/>
  <c r="F14" i="19"/>
  <c r="AK14" i="19" s="1"/>
  <c r="AL9" i="19"/>
  <c r="V9" i="19"/>
  <c r="AN9" i="19" s="1"/>
  <c r="T9" i="19"/>
  <c r="AJ9" i="19" s="1"/>
  <c r="R9" i="19"/>
  <c r="AI9" i="19" s="1"/>
  <c r="P9" i="19"/>
  <c r="AH9" i="19" s="1"/>
  <c r="N9" i="19"/>
  <c r="AM9" i="19" s="1"/>
  <c r="L9" i="19"/>
  <c r="AG9" i="19" s="1"/>
  <c r="J9" i="19"/>
  <c r="AF9" i="19" s="1"/>
  <c r="F9" i="19"/>
  <c r="AK9" i="19" s="1"/>
  <c r="AD31" i="19"/>
  <c r="V31" i="19"/>
  <c r="AN31" i="19" s="1"/>
  <c r="T31" i="19"/>
  <c r="AJ31" i="19" s="1"/>
  <c r="R31" i="19"/>
  <c r="AC31" i="19" s="1"/>
  <c r="P31" i="19"/>
  <c r="AH31" i="19" s="1"/>
  <c r="N31" i="19"/>
  <c r="AA31" i="19" s="1"/>
  <c r="L31" i="19"/>
  <c r="AG31" i="19" s="1"/>
  <c r="J31" i="19"/>
  <c r="AF31" i="19" s="1"/>
  <c r="H31" i="19"/>
  <c r="AL31" i="19" s="1"/>
  <c r="F31" i="19"/>
  <c r="AK31" i="19" s="1"/>
  <c r="V22" i="19"/>
  <c r="AN22" i="19" s="1"/>
  <c r="T22" i="19"/>
  <c r="AJ22" i="19" s="1"/>
  <c r="R22" i="19"/>
  <c r="AI22" i="19" s="1"/>
  <c r="P22" i="19"/>
  <c r="AH22" i="19" s="1"/>
  <c r="N22" i="19"/>
  <c r="AM22" i="19" s="1"/>
  <c r="L22" i="19"/>
  <c r="AG22" i="19" s="1"/>
  <c r="J22" i="19"/>
  <c r="AF22" i="19" s="1"/>
  <c r="H22" i="19"/>
  <c r="AL22" i="19" s="1"/>
  <c r="F22" i="19"/>
  <c r="AK22" i="19" s="1"/>
  <c r="AD21" i="19"/>
  <c r="V21" i="19"/>
  <c r="AN21" i="19" s="1"/>
  <c r="T21" i="19"/>
  <c r="AJ21" i="19" s="1"/>
  <c r="R21" i="19"/>
  <c r="AI21" i="19" s="1"/>
  <c r="P21" i="19"/>
  <c r="AB21" i="19" s="1"/>
  <c r="N21" i="19"/>
  <c r="AM21" i="19" s="1"/>
  <c r="L21" i="19"/>
  <c r="AG21" i="19" s="1"/>
  <c r="J21" i="19"/>
  <c r="Z21" i="19" s="1"/>
  <c r="H21" i="19"/>
  <c r="AL21" i="19" s="1"/>
  <c r="F21" i="19"/>
  <c r="AK21" i="19" s="1"/>
  <c r="AD29" i="19"/>
  <c r="V29" i="19"/>
  <c r="AN29" i="19" s="1"/>
  <c r="T29" i="19"/>
  <c r="AJ29" i="19" s="1"/>
  <c r="R29" i="19"/>
  <c r="AI29" i="19" s="1"/>
  <c r="P29" i="19"/>
  <c r="AB29" i="19" s="1"/>
  <c r="N29" i="19"/>
  <c r="AM29" i="19" s="1"/>
  <c r="L29" i="19"/>
  <c r="AG29" i="19" s="1"/>
  <c r="J29" i="19"/>
  <c r="Z29" i="19" s="1"/>
  <c r="H29" i="19"/>
  <c r="AL29" i="19" s="1"/>
  <c r="F29" i="19"/>
  <c r="AK29" i="19" s="1"/>
  <c r="AD28" i="19"/>
  <c r="V28" i="19"/>
  <c r="AN28" i="19" s="1"/>
  <c r="T28" i="19"/>
  <c r="AJ28" i="19" s="1"/>
  <c r="R28" i="19"/>
  <c r="AI28" i="19" s="1"/>
  <c r="P28" i="19"/>
  <c r="AB28" i="19" s="1"/>
  <c r="N28" i="19"/>
  <c r="AM28" i="19" s="1"/>
  <c r="L28" i="19"/>
  <c r="AG28" i="19" s="1"/>
  <c r="J28" i="19"/>
  <c r="Z28" i="19" s="1"/>
  <c r="H28" i="19"/>
  <c r="AL28" i="19" s="1"/>
  <c r="F28" i="19"/>
  <c r="AK28" i="19" s="1"/>
  <c r="AD27" i="19"/>
  <c r="V27" i="19"/>
  <c r="AN27" i="19" s="1"/>
  <c r="T27" i="19"/>
  <c r="AJ27" i="19" s="1"/>
  <c r="R27" i="19"/>
  <c r="AI27" i="19" s="1"/>
  <c r="P27" i="19"/>
  <c r="AB27" i="19" s="1"/>
  <c r="N27" i="19"/>
  <c r="AM27" i="19" s="1"/>
  <c r="L27" i="19"/>
  <c r="AG27" i="19" s="1"/>
  <c r="J27" i="19"/>
  <c r="Z27" i="19" s="1"/>
  <c r="H27" i="19"/>
  <c r="AL27" i="19" s="1"/>
  <c r="F27" i="19"/>
  <c r="AK27" i="19" s="1"/>
  <c r="AD26" i="19"/>
  <c r="V26" i="19"/>
  <c r="AN26" i="19" s="1"/>
  <c r="T26" i="19"/>
  <c r="AJ26" i="19" s="1"/>
  <c r="R26" i="19"/>
  <c r="AI26" i="19" s="1"/>
  <c r="P26" i="19"/>
  <c r="AB26" i="19" s="1"/>
  <c r="N26" i="19"/>
  <c r="AM26" i="19" s="1"/>
  <c r="L26" i="19"/>
  <c r="AG26" i="19" s="1"/>
  <c r="J26" i="19"/>
  <c r="Z26" i="19" s="1"/>
  <c r="H26" i="19"/>
  <c r="AL26" i="19" s="1"/>
  <c r="F26" i="19"/>
  <c r="AK26" i="19" s="1"/>
  <c r="AD25" i="19"/>
  <c r="V25" i="19"/>
  <c r="AN25" i="19" s="1"/>
  <c r="T25" i="19"/>
  <c r="AJ25" i="19" s="1"/>
  <c r="R25" i="19"/>
  <c r="AI25" i="19" s="1"/>
  <c r="P25" i="19"/>
  <c r="AB25" i="19" s="1"/>
  <c r="N25" i="19"/>
  <c r="AM25" i="19" s="1"/>
  <c r="L25" i="19"/>
  <c r="AG25" i="19" s="1"/>
  <c r="J25" i="19"/>
  <c r="Z25" i="19" s="1"/>
  <c r="H25" i="19"/>
  <c r="AL25" i="19" s="1"/>
  <c r="F25" i="19"/>
  <c r="AK25" i="19" s="1"/>
  <c r="AM24" i="19"/>
  <c r="AD24" i="19"/>
  <c r="AA24" i="19"/>
  <c r="V24" i="19"/>
  <c r="AN24" i="19" s="1"/>
  <c r="T24" i="19"/>
  <c r="AJ24" i="19" s="1"/>
  <c r="R24" i="19"/>
  <c r="AI24" i="19" s="1"/>
  <c r="P24" i="19"/>
  <c r="AB24" i="19" s="1"/>
  <c r="L24" i="19"/>
  <c r="AG24" i="19" s="1"/>
  <c r="J24" i="19"/>
  <c r="Z24" i="19" s="1"/>
  <c r="H24" i="19"/>
  <c r="AL24" i="19" s="1"/>
  <c r="F24" i="19"/>
  <c r="AK24" i="19" s="1"/>
  <c r="AD15" i="19"/>
  <c r="V15" i="19"/>
  <c r="AN15" i="19" s="1"/>
  <c r="T15" i="19"/>
  <c r="AJ15" i="19" s="1"/>
  <c r="R15" i="19"/>
  <c r="AC15" i="19" s="1"/>
  <c r="P15" i="19"/>
  <c r="AH15" i="19" s="1"/>
  <c r="N15" i="19"/>
  <c r="AA15" i="19" s="1"/>
  <c r="L15" i="19"/>
  <c r="AG15" i="19" s="1"/>
  <c r="J15" i="19"/>
  <c r="AF15" i="19" s="1"/>
  <c r="H15" i="19"/>
  <c r="AL15" i="19" s="1"/>
  <c r="F15" i="19"/>
  <c r="AK15" i="19" s="1"/>
  <c r="AD11" i="19"/>
  <c r="V11" i="19"/>
  <c r="AN11" i="19" s="1"/>
  <c r="T11" i="19"/>
  <c r="AJ11" i="19" s="1"/>
  <c r="R11" i="19"/>
  <c r="AC11" i="19" s="1"/>
  <c r="P11" i="19"/>
  <c r="AH11" i="19" s="1"/>
  <c r="N11" i="19"/>
  <c r="AA11" i="19" s="1"/>
  <c r="L11" i="19"/>
  <c r="AG11" i="19" s="1"/>
  <c r="J11" i="19"/>
  <c r="AF11" i="19" s="1"/>
  <c r="H11" i="19"/>
  <c r="AL11" i="19" s="1"/>
  <c r="F11" i="19"/>
  <c r="AK11" i="19" s="1"/>
  <c r="AD17" i="19"/>
  <c r="V17" i="19"/>
  <c r="AN17" i="19" s="1"/>
  <c r="T17" i="19"/>
  <c r="AJ17" i="19" s="1"/>
  <c r="R17" i="19"/>
  <c r="P17" i="19"/>
  <c r="AH17" i="19" s="1"/>
  <c r="N17" i="19"/>
  <c r="L17" i="19"/>
  <c r="AG17" i="19" s="1"/>
  <c r="J17" i="19"/>
  <c r="AF17" i="19" s="1"/>
  <c r="H17" i="19"/>
  <c r="AL17" i="19" s="1"/>
  <c r="F17" i="19"/>
  <c r="AK17" i="19" s="1"/>
  <c r="V6" i="19"/>
  <c r="AN6" i="19" s="1"/>
  <c r="T6" i="19"/>
  <c r="AJ6" i="19" s="1"/>
  <c r="R6" i="19"/>
  <c r="AI6" i="19" s="1"/>
  <c r="P6" i="19"/>
  <c r="AH6" i="19" s="1"/>
  <c r="N6" i="19"/>
  <c r="AM6" i="19" s="1"/>
  <c r="L6" i="19"/>
  <c r="AG6" i="19" s="1"/>
  <c r="J6" i="19"/>
  <c r="AF6" i="19" s="1"/>
  <c r="H6" i="19"/>
  <c r="AL6" i="19" s="1"/>
  <c r="F6" i="19"/>
  <c r="AK6" i="19" s="1"/>
  <c r="AD16" i="19"/>
  <c r="V16" i="19"/>
  <c r="AN16" i="19" s="1"/>
  <c r="T16" i="19"/>
  <c r="AJ16" i="19" s="1"/>
  <c r="R16" i="19"/>
  <c r="AI16" i="19" s="1"/>
  <c r="P16" i="19"/>
  <c r="AB16" i="19" s="1"/>
  <c r="N16" i="19"/>
  <c r="AM16" i="19" s="1"/>
  <c r="L16" i="19"/>
  <c r="AG16" i="19" s="1"/>
  <c r="J16" i="19"/>
  <c r="Z16" i="19" s="1"/>
  <c r="H16" i="19"/>
  <c r="AL16" i="19" s="1"/>
  <c r="F16" i="19"/>
  <c r="AK16" i="19" s="1"/>
  <c r="AD18" i="19"/>
  <c r="V18" i="19"/>
  <c r="AN18" i="19" s="1"/>
  <c r="T18" i="19"/>
  <c r="AJ18" i="19" s="1"/>
  <c r="R18" i="19"/>
  <c r="AC18" i="19" s="1"/>
  <c r="P18" i="19"/>
  <c r="AH18" i="19" s="1"/>
  <c r="N18" i="19"/>
  <c r="AA18" i="19" s="1"/>
  <c r="L18" i="19"/>
  <c r="AG18" i="19" s="1"/>
  <c r="J18" i="19"/>
  <c r="AF18" i="19" s="1"/>
  <c r="H18" i="19"/>
  <c r="AL18" i="19" s="1"/>
  <c r="F18" i="19"/>
  <c r="AK18" i="19" s="1"/>
  <c r="AD13" i="19"/>
  <c r="V13" i="19"/>
  <c r="AN13" i="19" s="1"/>
  <c r="T13" i="19"/>
  <c r="AJ13" i="19" s="1"/>
  <c r="R13" i="19"/>
  <c r="AC13" i="19" s="1"/>
  <c r="P13" i="19"/>
  <c r="AH13" i="19" s="1"/>
  <c r="N13" i="19"/>
  <c r="AA13" i="19" s="1"/>
  <c r="L13" i="19"/>
  <c r="AG13" i="19" s="1"/>
  <c r="J13" i="19"/>
  <c r="AF13" i="19" s="1"/>
  <c r="H13" i="19"/>
  <c r="AL13" i="19" s="1"/>
  <c r="F13" i="19"/>
  <c r="AK13" i="19" s="1"/>
  <c r="AD10" i="19"/>
  <c r="V10" i="19"/>
  <c r="AN10" i="19" s="1"/>
  <c r="T10" i="19"/>
  <c r="AJ10" i="19" s="1"/>
  <c r="R10" i="19"/>
  <c r="AC10" i="19" s="1"/>
  <c r="P10" i="19"/>
  <c r="AH10" i="19" s="1"/>
  <c r="N10" i="19"/>
  <c r="AA10" i="19" s="1"/>
  <c r="L10" i="19"/>
  <c r="AG10" i="19" s="1"/>
  <c r="J10" i="19"/>
  <c r="AF10" i="19" s="1"/>
  <c r="H10" i="19"/>
  <c r="AL10" i="19" s="1"/>
  <c r="F10" i="19"/>
  <c r="AK10" i="19" s="1"/>
  <c r="AD12" i="19"/>
  <c r="V12" i="19"/>
  <c r="AN12" i="19" s="1"/>
  <c r="T12" i="19"/>
  <c r="AJ12" i="19" s="1"/>
  <c r="R12" i="19"/>
  <c r="AC12" i="19" s="1"/>
  <c r="P12" i="19"/>
  <c r="AH12" i="19" s="1"/>
  <c r="N12" i="19"/>
  <c r="AA12" i="19" s="1"/>
  <c r="L12" i="19"/>
  <c r="AG12" i="19" s="1"/>
  <c r="J12" i="19"/>
  <c r="AF12" i="19" s="1"/>
  <c r="H12" i="19"/>
  <c r="AL12" i="19" s="1"/>
  <c r="F12" i="19"/>
  <c r="AK12" i="19" s="1"/>
  <c r="AD7" i="19"/>
  <c r="V7" i="19"/>
  <c r="AN7" i="19" s="1"/>
  <c r="T7" i="19"/>
  <c r="AJ7" i="19" s="1"/>
  <c r="R7" i="19"/>
  <c r="AC7" i="19" s="1"/>
  <c r="P7" i="19"/>
  <c r="AH7" i="19" s="1"/>
  <c r="N7" i="19"/>
  <c r="AA7" i="19" s="1"/>
  <c r="L7" i="19"/>
  <c r="AG7" i="19" s="1"/>
  <c r="J7" i="19"/>
  <c r="AF7" i="19" s="1"/>
  <c r="H7" i="19"/>
  <c r="AL7" i="19" s="1"/>
  <c r="F7" i="19"/>
  <c r="AK7" i="19" s="1"/>
  <c r="V8" i="19"/>
  <c r="AN8" i="19" s="1"/>
  <c r="T8" i="19"/>
  <c r="AJ8" i="19" s="1"/>
  <c r="R8" i="19"/>
  <c r="AI8" i="19" s="1"/>
  <c r="P8" i="19"/>
  <c r="AH8" i="19" s="1"/>
  <c r="N8" i="19"/>
  <c r="AM8" i="19" s="1"/>
  <c r="L8" i="19"/>
  <c r="AG8" i="19" s="1"/>
  <c r="J8" i="19"/>
  <c r="AF8" i="19" s="1"/>
  <c r="H8" i="19"/>
  <c r="AL8" i="19" s="1"/>
  <c r="F8" i="19"/>
  <c r="AK8" i="19" s="1"/>
  <c r="V5" i="19"/>
  <c r="AN5" i="19" s="1"/>
  <c r="T5" i="19"/>
  <c r="AJ5" i="19" s="1"/>
  <c r="R5" i="19"/>
  <c r="AI5" i="19" s="1"/>
  <c r="P5" i="19"/>
  <c r="AH5" i="19" s="1"/>
  <c r="N5" i="19"/>
  <c r="AM5" i="19" s="1"/>
  <c r="L5" i="19"/>
  <c r="AG5" i="19" s="1"/>
  <c r="J5" i="19"/>
  <c r="AF5" i="19" s="1"/>
  <c r="H5" i="19"/>
  <c r="AL5" i="19" s="1"/>
  <c r="F5" i="19"/>
  <c r="AK5" i="19" s="1"/>
  <c r="AN3" i="19"/>
  <c r="AK24" i="18"/>
  <c r="AB13" i="19" l="1"/>
  <c r="AB18" i="19"/>
  <c r="AC25" i="19"/>
  <c r="AF25" i="19"/>
  <c r="AC26" i="19"/>
  <c r="AF26" i="19"/>
  <c r="AC27" i="19"/>
  <c r="AF27" i="19"/>
  <c r="AC28" i="19"/>
  <c r="AF28" i="19"/>
  <c r="AC29" i="19"/>
  <c r="AF29" i="19"/>
  <c r="AC21" i="19"/>
  <c r="AF21" i="19"/>
  <c r="W22" i="19"/>
  <c r="AC14" i="19"/>
  <c r="AF14" i="19"/>
  <c r="W19" i="19"/>
  <c r="AA33" i="19"/>
  <c r="AM33" i="19"/>
  <c r="X33" i="19" s="1"/>
  <c r="AC33" i="19"/>
  <c r="AI33" i="19"/>
  <c r="X40" i="19"/>
  <c r="AC41" i="19"/>
  <c r="AB51" i="19"/>
  <c r="AB52" i="19"/>
  <c r="AC81" i="19"/>
  <c r="AB7" i="19"/>
  <c r="AB12" i="19"/>
  <c r="AB10" i="19"/>
  <c r="W6" i="19"/>
  <c r="AB17" i="19"/>
  <c r="AB11" i="19"/>
  <c r="AB15" i="19"/>
  <c r="AC24" i="19"/>
  <c r="AA25" i="19"/>
  <c r="AA26" i="19"/>
  <c r="AA27" i="19"/>
  <c r="AA28" i="19"/>
  <c r="AA29" i="19"/>
  <c r="AA21" i="19"/>
  <c r="AB31" i="19"/>
  <c r="W9" i="19"/>
  <c r="AA14" i="19"/>
  <c r="AB4" i="19"/>
  <c r="W23" i="19"/>
  <c r="W20" i="19"/>
  <c r="AF33" i="19"/>
  <c r="Z33" i="19"/>
  <c r="AH33" i="19"/>
  <c r="AB33" i="19"/>
  <c r="AC49" i="19"/>
  <c r="X9" i="19"/>
  <c r="X5" i="19"/>
  <c r="W5" i="19"/>
  <c r="W8" i="19"/>
  <c r="X8" i="19"/>
  <c r="Z7" i="19"/>
  <c r="AI7" i="19"/>
  <c r="W7" i="19" s="1"/>
  <c r="AM7" i="19"/>
  <c r="Z12" i="19"/>
  <c r="AI12" i="19"/>
  <c r="W12" i="19" s="1"/>
  <c r="AM12" i="19"/>
  <c r="X12" i="19" s="1"/>
  <c r="Z10" i="19"/>
  <c r="AI10" i="19"/>
  <c r="W10" i="19" s="1"/>
  <c r="AM10" i="19"/>
  <c r="Z13" i="19"/>
  <c r="AI13" i="19"/>
  <c r="W13" i="19" s="1"/>
  <c r="AM13" i="19"/>
  <c r="X13" i="19" s="1"/>
  <c r="Z18" i="19"/>
  <c r="AI18" i="19"/>
  <c r="W18" i="19" s="1"/>
  <c r="AM18" i="19"/>
  <c r="AC16" i="19"/>
  <c r="AF16" i="19"/>
  <c r="X6" i="19"/>
  <c r="Y6" i="19" s="1"/>
  <c r="AA17" i="19"/>
  <c r="AM17" i="19"/>
  <c r="AC17" i="19"/>
  <c r="AI17" i="19"/>
  <c r="W17" i="19" s="1"/>
  <c r="Z17" i="19"/>
  <c r="X22" i="19"/>
  <c r="Y22" i="19" s="1"/>
  <c r="X19" i="19"/>
  <c r="X23" i="19"/>
  <c r="Y23" i="19" s="1"/>
  <c r="AA16" i="19"/>
  <c r="AH16" i="19"/>
  <c r="X20" i="19"/>
  <c r="Z11" i="19"/>
  <c r="AI11" i="19"/>
  <c r="W11" i="19" s="1"/>
  <c r="AM11" i="19"/>
  <c r="Z15" i="19"/>
  <c r="AI15" i="19"/>
  <c r="W15" i="19" s="1"/>
  <c r="AM15" i="19"/>
  <c r="AF24" i="19"/>
  <c r="AH24" i="19"/>
  <c r="AH25" i="19"/>
  <c r="X25" i="19" s="1"/>
  <c r="AH26" i="19"/>
  <c r="W26" i="19" s="1"/>
  <c r="AH27" i="19"/>
  <c r="X27" i="19" s="1"/>
  <c r="AH28" i="19"/>
  <c r="W28" i="19" s="1"/>
  <c r="AH29" i="19"/>
  <c r="X29" i="19" s="1"/>
  <c r="AH21" i="19"/>
  <c r="W21" i="19" s="1"/>
  <c r="Z31" i="19"/>
  <c r="AI31" i="19"/>
  <c r="W31" i="19" s="1"/>
  <c r="AM31" i="19"/>
  <c r="AH14" i="19"/>
  <c r="X14" i="19" s="1"/>
  <c r="Z4" i="19"/>
  <c r="AI4" i="19"/>
  <c r="W4" i="19" s="1"/>
  <c r="AM4" i="19"/>
  <c r="Z30" i="19"/>
  <c r="AB30" i="19"/>
  <c r="AI30" i="19"/>
  <c r="W30" i="19" s="1"/>
  <c r="AM30" i="19"/>
  <c r="X38" i="19"/>
  <c r="AC39" i="19"/>
  <c r="Z48" i="19"/>
  <c r="X48" i="19"/>
  <c r="X36" i="19"/>
  <c r="X55" i="19"/>
  <c r="X57" i="19"/>
  <c r="AC58" i="19"/>
  <c r="X59" i="19"/>
  <c r="X60" i="19"/>
  <c r="X62" i="19"/>
  <c r="X66" i="19"/>
  <c r="X67" i="19"/>
  <c r="X68" i="19"/>
  <c r="X69" i="19"/>
  <c r="X70" i="19"/>
  <c r="X72" i="19"/>
  <c r="X75" i="19"/>
  <c r="X76" i="19"/>
  <c r="AC78" i="19"/>
  <c r="AC79" i="19"/>
  <c r="X80" i="19"/>
  <c r="X86" i="19"/>
  <c r="X88" i="19"/>
  <c r="X90" i="19"/>
  <c r="X56" i="19"/>
  <c r="X61" i="19"/>
  <c r="X63" i="19"/>
  <c r="X71" i="19"/>
  <c r="X73" i="19"/>
  <c r="X87" i="19"/>
  <c r="X92" i="19"/>
  <c r="X99" i="19"/>
  <c r="X91" i="19"/>
  <c r="X95" i="19"/>
  <c r="X98" i="19"/>
  <c r="X30" i="19" l="1"/>
  <c r="X4" i="19"/>
  <c r="X31" i="19"/>
  <c r="W24" i="19"/>
  <c r="X11" i="19"/>
  <c r="X21" i="19"/>
  <c r="X26" i="19"/>
  <c r="X28" i="19"/>
  <c r="Y28" i="19" s="1"/>
  <c r="W16" i="19"/>
  <c r="Y8" i="19"/>
  <c r="W33" i="19"/>
  <c r="Y33" i="19" s="1"/>
  <c r="W14" i="19"/>
  <c r="X17" i="19"/>
  <c r="Y17" i="19" s="1"/>
  <c r="Y21" i="19"/>
  <c r="Y26" i="19"/>
  <c r="Y9" i="19"/>
  <c r="Y14" i="19"/>
  <c r="Y11" i="19"/>
  <c r="Y13" i="19"/>
  <c r="Y12" i="19"/>
  <c r="Y30" i="19"/>
  <c r="W29" i="19"/>
  <c r="Y29" i="19" s="1"/>
  <c r="W27" i="19"/>
  <c r="Y27" i="19" s="1"/>
  <c r="W25" i="19"/>
  <c r="Y25" i="19" s="1"/>
  <c r="Y4" i="19"/>
  <c r="Y31" i="19"/>
  <c r="X24" i="19"/>
  <c r="Y24" i="19" s="1"/>
  <c r="X15" i="19"/>
  <c r="Y15" i="19" s="1"/>
  <c r="X16" i="19"/>
  <c r="Y16" i="19" s="1"/>
  <c r="X18" i="19"/>
  <c r="Y18" i="19" s="1"/>
  <c r="X10" i="19"/>
  <c r="Y10" i="19" s="1"/>
  <c r="X7" i="19"/>
  <c r="Y7" i="19" s="1"/>
  <c r="Y20" i="19"/>
  <c r="Y19" i="19"/>
  <c r="Y5" i="19"/>
  <c r="V137" i="14"/>
  <c r="V136" i="14"/>
  <c r="V135" i="14"/>
  <c r="V134" i="14"/>
  <c r="V133" i="14"/>
  <c r="V132" i="14"/>
  <c r="V131" i="14"/>
  <c r="V130" i="14"/>
  <c r="V129" i="14"/>
  <c r="V128" i="14"/>
  <c r="V127" i="14"/>
  <c r="V126" i="14"/>
  <c r="V125" i="14"/>
  <c r="V124" i="14"/>
  <c r="V123" i="14"/>
  <c r="V122" i="14"/>
  <c r="V121" i="14"/>
  <c r="V120" i="14"/>
  <c r="V119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82" i="14"/>
  <c r="V81" i="14"/>
  <c r="V80" i="14"/>
  <c r="V79" i="14"/>
  <c r="V78" i="14"/>
  <c r="V77" i="14"/>
  <c r="V76" i="14"/>
  <c r="V75" i="14"/>
  <c r="V74" i="14"/>
  <c r="V73" i="14"/>
  <c r="V72" i="14"/>
  <c r="V71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6" i="14"/>
  <c r="V5" i="14"/>
  <c r="V7" i="14"/>
  <c r="V4" i="14"/>
  <c r="V138" i="12"/>
  <c r="V137" i="12"/>
  <c r="V136" i="12"/>
  <c r="V135" i="12"/>
  <c r="V134" i="12"/>
  <c r="V133" i="12"/>
  <c r="V132" i="12"/>
  <c r="V131" i="12"/>
  <c r="V130" i="12"/>
  <c r="V129" i="12"/>
  <c r="V128" i="12"/>
  <c r="V127" i="12"/>
  <c r="V126" i="12"/>
  <c r="V125" i="12"/>
  <c r="V124" i="12"/>
  <c r="V123" i="12"/>
  <c r="V122" i="12"/>
  <c r="V121" i="12"/>
  <c r="V120" i="12"/>
  <c r="V119" i="12"/>
  <c r="V118" i="12"/>
  <c r="V117" i="12"/>
  <c r="V116" i="12"/>
  <c r="V115" i="12"/>
  <c r="V114" i="12"/>
  <c r="V113" i="12"/>
  <c r="V112" i="12"/>
  <c r="V111" i="12"/>
  <c r="V110" i="12"/>
  <c r="V109" i="12"/>
  <c r="V108" i="12"/>
  <c r="V107" i="12"/>
  <c r="V106" i="12"/>
  <c r="V105" i="12"/>
  <c r="V104" i="12"/>
  <c r="V103" i="12"/>
  <c r="V102" i="12"/>
  <c r="V101" i="12"/>
  <c r="V100" i="12"/>
  <c r="V99" i="12"/>
  <c r="V98" i="12"/>
  <c r="V97" i="12"/>
  <c r="V96" i="12"/>
  <c r="V95" i="12"/>
  <c r="V94" i="12"/>
  <c r="V93" i="12"/>
  <c r="V92" i="12"/>
  <c r="V91" i="12"/>
  <c r="V90" i="12"/>
  <c r="V89" i="12"/>
  <c r="V88" i="12"/>
  <c r="V87" i="12"/>
  <c r="V86" i="12"/>
  <c r="V85" i="12"/>
  <c r="V84" i="12"/>
  <c r="V83" i="12"/>
  <c r="V82" i="12"/>
  <c r="V81" i="12"/>
  <c r="V80" i="12"/>
  <c r="V79" i="12"/>
  <c r="V78" i="12"/>
  <c r="V77" i="12"/>
  <c r="V76" i="12"/>
  <c r="V75" i="12"/>
  <c r="V74" i="12"/>
  <c r="V73" i="12"/>
  <c r="V72" i="12"/>
  <c r="V71" i="12"/>
  <c r="V70" i="12"/>
  <c r="V69" i="12"/>
  <c r="V68" i="12"/>
  <c r="V67" i="12"/>
  <c r="V66" i="12"/>
  <c r="V65" i="12"/>
  <c r="V64" i="12"/>
  <c r="V63" i="12"/>
  <c r="V62" i="12"/>
  <c r="V61" i="12"/>
  <c r="V60" i="12"/>
  <c r="V59" i="12"/>
  <c r="V58" i="12"/>
  <c r="V57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3" i="12"/>
  <c r="V21" i="12"/>
  <c r="V22" i="12"/>
  <c r="V27" i="12"/>
  <c r="V26" i="12"/>
  <c r="V25" i="12"/>
  <c r="V24" i="12"/>
  <c r="V20" i="12"/>
  <c r="V19" i="12"/>
  <c r="V18" i="12"/>
  <c r="V17" i="12"/>
  <c r="V16" i="12"/>
  <c r="V15" i="12"/>
  <c r="V12" i="12"/>
  <c r="V14" i="12"/>
  <c r="V11" i="12"/>
  <c r="V13" i="12"/>
  <c r="V10" i="12"/>
  <c r="V9" i="12"/>
  <c r="V8" i="12"/>
  <c r="V7" i="12"/>
  <c r="V5" i="12"/>
  <c r="V4" i="12"/>
  <c r="V6" i="12"/>
  <c r="V116" i="10"/>
  <c r="V115" i="10"/>
  <c r="V114" i="10"/>
  <c r="V113" i="10"/>
  <c r="V112" i="10"/>
  <c r="V111" i="10"/>
  <c r="V110" i="10"/>
  <c r="V109" i="10"/>
  <c r="V108" i="10"/>
  <c r="V107" i="10"/>
  <c r="V106" i="10"/>
  <c r="V105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V92" i="10"/>
  <c r="V91" i="10"/>
  <c r="V90" i="10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AN34" i="10" s="1"/>
  <c r="V22" i="10"/>
  <c r="V32" i="10"/>
  <c r="AN32" i="10" s="1"/>
  <c r="V30" i="10"/>
  <c r="V21" i="10"/>
  <c r="AN21" i="10" s="1"/>
  <c r="V14" i="10"/>
  <c r="V33" i="10"/>
  <c r="AN33" i="10" s="1"/>
  <c r="V31" i="10"/>
  <c r="V20" i="10"/>
  <c r="AN20" i="10" s="1"/>
  <c r="V29" i="10"/>
  <c r="V28" i="10"/>
  <c r="AN28" i="10" s="1"/>
  <c r="V27" i="10"/>
  <c r="V26" i="10"/>
  <c r="AN26" i="10" s="1"/>
  <c r="V25" i="10"/>
  <c r="V19" i="10"/>
  <c r="AN19" i="10" s="1"/>
  <c r="V24" i="10"/>
  <c r="V17" i="10"/>
  <c r="V15" i="10"/>
  <c r="V16" i="10"/>
  <c r="V13" i="10"/>
  <c r="V18" i="10"/>
  <c r="V5" i="10"/>
  <c r="V12" i="10"/>
  <c r="V11" i="10"/>
  <c r="V9" i="10"/>
  <c r="V10" i="10"/>
  <c r="V6" i="10"/>
  <c r="V4" i="10"/>
  <c r="V8" i="10"/>
  <c r="V7" i="10"/>
  <c r="V66" i="18"/>
  <c r="V65" i="18"/>
  <c r="V64" i="18"/>
  <c r="V63" i="18"/>
  <c r="V62" i="18"/>
  <c r="V61" i="18"/>
  <c r="V60" i="18"/>
  <c r="V59" i="18"/>
  <c r="V58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V42" i="18"/>
  <c r="V41" i="18"/>
  <c r="V40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AN28" i="18" s="1"/>
  <c r="V26" i="18"/>
  <c r="AN26" i="18" s="1"/>
  <c r="V19" i="18"/>
  <c r="AN19" i="18" s="1"/>
  <c r="V24" i="18"/>
  <c r="AN24" i="18" s="1"/>
  <c r="V10" i="18"/>
  <c r="AN10" i="18" s="1"/>
  <c r="V27" i="18"/>
  <c r="V18" i="18"/>
  <c r="AN18" i="18" s="1"/>
  <c r="V25" i="18"/>
  <c r="AN25" i="18" s="1"/>
  <c r="V23" i="18"/>
  <c r="V21" i="18"/>
  <c r="AN21" i="18" s="1"/>
  <c r="V12" i="18"/>
  <c r="AN12" i="18" s="1"/>
  <c r="V16" i="18"/>
  <c r="AN16" i="18" s="1"/>
  <c r="V22" i="18"/>
  <c r="V17" i="18"/>
  <c r="AN17" i="18" s="1"/>
  <c r="V20" i="18"/>
  <c r="AN20" i="18" s="1"/>
  <c r="V14" i="18"/>
  <c r="V13" i="18"/>
  <c r="AN13" i="18" s="1"/>
  <c r="V11" i="18"/>
  <c r="AN11" i="18" s="1"/>
  <c r="V8" i="18"/>
  <c r="V9" i="18"/>
  <c r="AN9" i="18" s="1"/>
  <c r="V7" i="18"/>
  <c r="V5" i="18"/>
  <c r="AN5" i="18" s="1"/>
  <c r="V4" i="18"/>
  <c r="V6" i="18"/>
  <c r="AN6" i="18" s="1"/>
  <c r="V146" i="9"/>
  <c r="V145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V130" i="9"/>
  <c r="V129" i="9"/>
  <c r="V128" i="9"/>
  <c r="V127" i="9"/>
  <c r="V126" i="9"/>
  <c r="V125" i="9"/>
  <c r="V124" i="9"/>
  <c r="V123" i="9"/>
  <c r="V122" i="9"/>
  <c r="V121" i="9"/>
  <c r="V120" i="9"/>
  <c r="V119" i="9"/>
  <c r="V118" i="9"/>
  <c r="V117" i="9"/>
  <c r="V116" i="9"/>
  <c r="V115" i="9"/>
  <c r="V114" i="9"/>
  <c r="V113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AN31" i="9" s="1"/>
  <c r="V30" i="9"/>
  <c r="V29" i="9"/>
  <c r="AN29" i="9" s="1"/>
  <c r="V28" i="9"/>
  <c r="V27" i="9"/>
  <c r="AN27" i="9" s="1"/>
  <c r="V26" i="9"/>
  <c r="V25" i="9"/>
  <c r="AN25" i="9" s="1"/>
  <c r="V24" i="9"/>
  <c r="V23" i="9"/>
  <c r="AN23" i="9" s="1"/>
  <c r="V22" i="9"/>
  <c r="V21" i="9"/>
  <c r="AN21" i="9" s="1"/>
  <c r="V20" i="9"/>
  <c r="V19" i="9"/>
  <c r="AN19" i="9" s="1"/>
  <c r="V18" i="9"/>
  <c r="V17" i="9"/>
  <c r="AN17" i="9" s="1"/>
  <c r="V16" i="9"/>
  <c r="V15" i="9"/>
  <c r="AN15" i="9" s="1"/>
  <c r="V14" i="9"/>
  <c r="V13" i="9"/>
  <c r="AN13" i="9" s="1"/>
  <c r="V12" i="9"/>
  <c r="V11" i="9"/>
  <c r="AN11" i="9" s="1"/>
  <c r="V10" i="9"/>
  <c r="V9" i="9"/>
  <c r="AN9" i="9" s="1"/>
  <c r="V5" i="9"/>
  <c r="V6" i="9"/>
  <c r="V7" i="9"/>
  <c r="V4" i="9"/>
  <c r="V5" i="15"/>
  <c r="V6" i="15"/>
  <c r="V8" i="15"/>
  <c r="V7" i="15"/>
  <c r="V9" i="15"/>
  <c r="V10" i="15"/>
  <c r="V12" i="15"/>
  <c r="V11" i="15"/>
  <c r="V13" i="15"/>
  <c r="V14" i="15"/>
  <c r="V15" i="15"/>
  <c r="V16" i="15"/>
  <c r="V17" i="15"/>
  <c r="V18" i="15"/>
  <c r="V19" i="15"/>
  <c r="V20" i="15"/>
  <c r="V21" i="15"/>
  <c r="V4" i="15"/>
  <c r="V132" i="13"/>
  <c r="V131" i="13"/>
  <c r="V130" i="13"/>
  <c r="V129" i="13"/>
  <c r="V128" i="13"/>
  <c r="V127" i="13"/>
  <c r="V126" i="13"/>
  <c r="V125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22" i="13"/>
  <c r="AN22" i="13" s="1"/>
  <c r="V18" i="13"/>
  <c r="AN18" i="13" s="1"/>
  <c r="V12" i="13"/>
  <c r="AN12" i="13" s="1"/>
  <c r="V31" i="13"/>
  <c r="AN31" i="13" s="1"/>
  <c r="V21" i="13"/>
  <c r="AN21" i="13" s="1"/>
  <c r="V30" i="13"/>
  <c r="AN30" i="13" s="1"/>
  <c r="V29" i="13"/>
  <c r="AN29" i="13" s="1"/>
  <c r="V19" i="13"/>
  <c r="AN19" i="13" s="1"/>
  <c r="V17" i="13"/>
  <c r="V28" i="13"/>
  <c r="V27" i="13"/>
  <c r="V26" i="13"/>
  <c r="V25" i="13"/>
  <c r="V24" i="13"/>
  <c r="V23" i="13"/>
  <c r="V16" i="13"/>
  <c r="V20" i="13"/>
  <c r="V13" i="13"/>
  <c r="V14" i="13"/>
  <c r="V15" i="13"/>
  <c r="V7" i="13"/>
  <c r="V9" i="13"/>
  <c r="V6" i="13"/>
  <c r="V4" i="13"/>
  <c r="V11" i="13"/>
  <c r="V10" i="13"/>
  <c r="V8" i="13"/>
  <c r="V5" i="13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113" i="11"/>
  <c r="V112" i="11"/>
  <c r="V111" i="11"/>
  <c r="V110" i="11"/>
  <c r="V109" i="11"/>
  <c r="V108" i="11"/>
  <c r="V107" i="11"/>
  <c r="V106" i="11"/>
  <c r="V105" i="11"/>
  <c r="V104" i="11"/>
  <c r="V103" i="11"/>
  <c r="V102" i="11"/>
  <c r="V101" i="11"/>
  <c r="V100" i="11"/>
  <c r="V99" i="11"/>
  <c r="V98" i="11"/>
  <c r="V97" i="11"/>
  <c r="V96" i="11"/>
  <c r="V95" i="11"/>
  <c r="V94" i="11"/>
  <c r="V93" i="11"/>
  <c r="V92" i="11"/>
  <c r="V91" i="11"/>
  <c r="V90" i="11"/>
  <c r="V89" i="11"/>
  <c r="V88" i="11"/>
  <c r="V87" i="11"/>
  <c r="V86" i="11"/>
  <c r="V85" i="11"/>
  <c r="V84" i="11"/>
  <c r="V83" i="11"/>
  <c r="V82" i="11"/>
  <c r="V81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AN38" i="11" s="1"/>
  <c r="V37" i="11"/>
  <c r="AN37" i="11" s="1"/>
  <c r="V36" i="11"/>
  <c r="AN36" i="11" s="1"/>
  <c r="V8" i="11"/>
  <c r="AN8" i="11" s="1"/>
  <c r="V22" i="11"/>
  <c r="AN22" i="11" s="1"/>
  <c r="V28" i="11"/>
  <c r="AN28" i="11" s="1"/>
  <c r="V19" i="11"/>
  <c r="AN19" i="11" s="1"/>
  <c r="V30" i="11"/>
  <c r="V35" i="11"/>
  <c r="V34" i="11"/>
  <c r="V33" i="11"/>
  <c r="V32" i="11"/>
  <c r="V31" i="11"/>
  <c r="V23" i="11"/>
  <c r="V29" i="11"/>
  <c r="V18" i="11"/>
  <c r="V27" i="11"/>
  <c r="V26" i="11"/>
  <c r="V16" i="11"/>
  <c r="V25" i="11"/>
  <c r="V24" i="11"/>
  <c r="V21" i="11"/>
  <c r="V20" i="11"/>
  <c r="V13" i="11"/>
  <c r="V9" i="11"/>
  <c r="V17" i="11"/>
  <c r="V15" i="11"/>
  <c r="V14" i="11"/>
  <c r="V12" i="11"/>
  <c r="V10" i="11"/>
  <c r="V11" i="11"/>
  <c r="V5" i="11"/>
  <c r="V7" i="11"/>
  <c r="V6" i="11"/>
  <c r="V4" i="11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4" i="2"/>
  <c r="V8" i="2"/>
  <c r="V5" i="2"/>
  <c r="V6" i="2"/>
  <c r="V7" i="2"/>
  <c r="T7" i="14"/>
  <c r="T5" i="14"/>
  <c r="T6" i="14"/>
  <c r="T8" i="14"/>
  <c r="T9" i="14"/>
  <c r="T10" i="14"/>
  <c r="T11" i="14"/>
  <c r="T12" i="14"/>
  <c r="T13" i="14"/>
  <c r="T14" i="14"/>
  <c r="T15" i="14"/>
  <c r="T16" i="14"/>
  <c r="T17" i="14"/>
  <c r="T4" i="14"/>
  <c r="L9" i="2"/>
  <c r="AG9" i="2" s="1"/>
  <c r="L7" i="2"/>
  <c r="L11" i="2"/>
  <c r="AG11" i="2" s="1"/>
  <c r="L6" i="2"/>
  <c r="AG6" i="2" s="1"/>
  <c r="L5" i="2"/>
  <c r="AG5" i="2" s="1"/>
  <c r="L12" i="2"/>
  <c r="L8" i="2"/>
  <c r="AG8" i="2" s="1"/>
  <c r="L4" i="2"/>
  <c r="L14" i="2"/>
  <c r="L10" i="2"/>
  <c r="T126" i="11"/>
  <c r="T125" i="11"/>
  <c r="T124" i="11"/>
  <c r="T123" i="11"/>
  <c r="T122" i="11"/>
  <c r="T121" i="11"/>
  <c r="T120" i="11"/>
  <c r="T119" i="11"/>
  <c r="T118" i="11"/>
  <c r="T117" i="11"/>
  <c r="T116" i="11"/>
  <c r="T115" i="11"/>
  <c r="T114" i="11"/>
  <c r="T113" i="11"/>
  <c r="T112" i="11"/>
  <c r="T111" i="11"/>
  <c r="T110" i="11"/>
  <c r="T109" i="11"/>
  <c r="T108" i="11"/>
  <c r="T107" i="11"/>
  <c r="T106" i="11"/>
  <c r="T105" i="11"/>
  <c r="T104" i="11"/>
  <c r="T103" i="11"/>
  <c r="T102" i="11"/>
  <c r="T101" i="11"/>
  <c r="T100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AJ38" i="11" s="1"/>
  <c r="T37" i="11"/>
  <c r="AJ37" i="11" s="1"/>
  <c r="T36" i="11"/>
  <c r="AJ36" i="11" s="1"/>
  <c r="T8" i="11"/>
  <c r="AJ8" i="11" s="1"/>
  <c r="T22" i="11"/>
  <c r="AJ22" i="11" s="1"/>
  <c r="T28" i="11"/>
  <c r="AJ28" i="11" s="1"/>
  <c r="T19" i="11"/>
  <c r="AJ19" i="11" s="1"/>
  <c r="T30" i="11"/>
  <c r="T35" i="11"/>
  <c r="T34" i="11"/>
  <c r="T33" i="11"/>
  <c r="T32" i="11"/>
  <c r="T31" i="11"/>
  <c r="T23" i="11"/>
  <c r="T29" i="11"/>
  <c r="T18" i="11"/>
  <c r="T27" i="11"/>
  <c r="T26" i="11"/>
  <c r="T16" i="11"/>
  <c r="T25" i="11"/>
  <c r="T24" i="11"/>
  <c r="T21" i="11"/>
  <c r="T20" i="11"/>
  <c r="T13" i="11"/>
  <c r="T9" i="11"/>
  <c r="T17" i="11"/>
  <c r="T15" i="11"/>
  <c r="T14" i="11"/>
  <c r="T12" i="11"/>
  <c r="T10" i="11"/>
  <c r="T11" i="11"/>
  <c r="T5" i="11"/>
  <c r="T7" i="11"/>
  <c r="T6" i="11"/>
  <c r="T4" i="11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AJ39" i="10" s="1"/>
  <c r="T38" i="10"/>
  <c r="AJ38" i="10" s="1"/>
  <c r="T37" i="10"/>
  <c r="AJ37" i="10" s="1"/>
  <c r="T36" i="10"/>
  <c r="AJ36" i="10" s="1"/>
  <c r="T35" i="10"/>
  <c r="AJ35" i="10" s="1"/>
  <c r="T34" i="10"/>
  <c r="AJ34" i="10" s="1"/>
  <c r="T22" i="10"/>
  <c r="AJ22" i="10" s="1"/>
  <c r="T32" i="10"/>
  <c r="AJ32" i="10" s="1"/>
  <c r="T30" i="10"/>
  <c r="AJ30" i="10" s="1"/>
  <c r="T21" i="10"/>
  <c r="AJ21" i="10" s="1"/>
  <c r="T14" i="10"/>
  <c r="AJ14" i="10" s="1"/>
  <c r="T33" i="10"/>
  <c r="AJ33" i="10" s="1"/>
  <c r="T31" i="10"/>
  <c r="AJ31" i="10" s="1"/>
  <c r="T20" i="10"/>
  <c r="T29" i="10"/>
  <c r="T28" i="10"/>
  <c r="T27" i="10"/>
  <c r="T26" i="10"/>
  <c r="T25" i="10"/>
  <c r="T19" i="10"/>
  <c r="T24" i="10"/>
  <c r="T23" i="10"/>
  <c r="T17" i="10"/>
  <c r="T15" i="10"/>
  <c r="T16" i="10"/>
  <c r="T13" i="10"/>
  <c r="T18" i="10"/>
  <c r="T5" i="10"/>
  <c r="T12" i="10"/>
  <c r="T11" i="10"/>
  <c r="T9" i="10"/>
  <c r="T10" i="10"/>
  <c r="T6" i="10"/>
  <c r="T4" i="10"/>
  <c r="T8" i="10"/>
  <c r="T7" i="10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6" i="18"/>
  <c r="AJ26" i="18" s="1"/>
  <c r="T19" i="18"/>
  <c r="AJ19" i="18" s="1"/>
  <c r="T24" i="18"/>
  <c r="AJ24" i="18" s="1"/>
  <c r="T10" i="18"/>
  <c r="AJ10" i="18" s="1"/>
  <c r="T27" i="18"/>
  <c r="T18" i="18"/>
  <c r="T25" i="18"/>
  <c r="AJ25" i="18" s="1"/>
  <c r="T23" i="18"/>
  <c r="T21" i="18"/>
  <c r="AJ21" i="18" s="1"/>
  <c r="T12" i="18"/>
  <c r="T16" i="18"/>
  <c r="AJ16" i="18" s="1"/>
  <c r="T22" i="18"/>
  <c r="T17" i="18"/>
  <c r="AJ17" i="18" s="1"/>
  <c r="T20" i="18"/>
  <c r="AJ20" i="18" s="1"/>
  <c r="T14" i="18"/>
  <c r="T13" i="18"/>
  <c r="AJ13" i="18" s="1"/>
  <c r="T11" i="18"/>
  <c r="T15" i="18"/>
  <c r="AJ15" i="18" s="1"/>
  <c r="T8" i="18"/>
  <c r="T9" i="18"/>
  <c r="AJ9" i="18" s="1"/>
  <c r="T7" i="18"/>
  <c r="T5" i="18"/>
  <c r="AJ5" i="18" s="1"/>
  <c r="T4" i="18"/>
  <c r="T6" i="18"/>
  <c r="AJ6" i="18" s="1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AJ28" i="2" s="1"/>
  <c r="T27" i="2"/>
  <c r="T26" i="2"/>
  <c r="AJ26" i="2" s="1"/>
  <c r="T25" i="2"/>
  <c r="T24" i="2"/>
  <c r="AJ24" i="2" s="1"/>
  <c r="T23" i="2"/>
  <c r="T22" i="2"/>
  <c r="AJ22" i="2" s="1"/>
  <c r="T21" i="2"/>
  <c r="T20" i="2"/>
  <c r="AJ20" i="2" s="1"/>
  <c r="T19" i="2"/>
  <c r="T18" i="2"/>
  <c r="AJ18" i="2" s="1"/>
  <c r="AJ16" i="2"/>
  <c r="AJ14" i="2"/>
  <c r="T4" i="2"/>
  <c r="AJ4" i="2" s="1"/>
  <c r="T8" i="2"/>
  <c r="AJ12" i="2"/>
  <c r="T5" i="2"/>
  <c r="T6" i="2"/>
  <c r="T7" i="2"/>
  <c r="AJ7" i="2" s="1"/>
  <c r="AJ10" i="2"/>
  <c r="P7" i="14"/>
  <c r="P5" i="14"/>
  <c r="P6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4" i="14"/>
  <c r="P5" i="15"/>
  <c r="P6" i="15"/>
  <c r="P8" i="15"/>
  <c r="P7" i="15"/>
  <c r="P9" i="15"/>
  <c r="P10" i="15"/>
  <c r="P12" i="15"/>
  <c r="P11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4" i="15"/>
  <c r="P4" i="12"/>
  <c r="P5" i="12"/>
  <c r="P7" i="12"/>
  <c r="P8" i="12"/>
  <c r="P9" i="12"/>
  <c r="P10" i="12"/>
  <c r="P13" i="12"/>
  <c r="P11" i="12"/>
  <c r="P14" i="12"/>
  <c r="P12" i="12"/>
  <c r="P15" i="12"/>
  <c r="P16" i="12"/>
  <c r="P17" i="12"/>
  <c r="P18" i="12"/>
  <c r="P19" i="12"/>
  <c r="P20" i="12"/>
  <c r="P24" i="12"/>
  <c r="P25" i="12"/>
  <c r="P26" i="12"/>
  <c r="P27" i="12"/>
  <c r="P22" i="12"/>
  <c r="P21" i="12"/>
  <c r="P23" i="12"/>
  <c r="P28" i="12"/>
  <c r="P29" i="12"/>
  <c r="P30" i="12"/>
  <c r="P31" i="12"/>
  <c r="P32" i="12"/>
  <c r="P6" i="12"/>
  <c r="P10" i="13"/>
  <c r="AH10" i="13" s="1"/>
  <c r="P11" i="13"/>
  <c r="P4" i="13"/>
  <c r="AH4" i="13" s="1"/>
  <c r="P6" i="13"/>
  <c r="P9" i="13"/>
  <c r="AH9" i="13" s="1"/>
  <c r="P7" i="13"/>
  <c r="P15" i="13"/>
  <c r="AH15" i="13" s="1"/>
  <c r="P14" i="13"/>
  <c r="P13" i="13"/>
  <c r="AH13" i="13" s="1"/>
  <c r="P20" i="13"/>
  <c r="P16" i="13"/>
  <c r="AH16" i="13" s="1"/>
  <c r="P23" i="13"/>
  <c r="P24" i="13"/>
  <c r="AH24" i="13" s="1"/>
  <c r="P25" i="13"/>
  <c r="P26" i="13"/>
  <c r="AH26" i="13" s="1"/>
  <c r="P27" i="13"/>
  <c r="P28" i="13"/>
  <c r="AH28" i="13" s="1"/>
  <c r="P17" i="13"/>
  <c r="P19" i="13"/>
  <c r="AH19" i="13" s="1"/>
  <c r="P29" i="13"/>
  <c r="AH29" i="13" s="1"/>
  <c r="P30" i="13"/>
  <c r="AH30" i="13" s="1"/>
  <c r="P21" i="13"/>
  <c r="AH21" i="13" s="1"/>
  <c r="P31" i="13"/>
  <c r="AH31" i="13" s="1"/>
  <c r="P12" i="13"/>
  <c r="AH12" i="13" s="1"/>
  <c r="P18" i="13"/>
  <c r="AH18" i="13" s="1"/>
  <c r="P8" i="13"/>
  <c r="P5" i="13"/>
  <c r="L12" i="11"/>
  <c r="L13" i="11"/>
  <c r="L14" i="11"/>
  <c r="L20" i="11"/>
  <c r="L21" i="11"/>
  <c r="L25" i="11"/>
  <c r="L16" i="11"/>
  <c r="L26" i="11"/>
  <c r="L27" i="11"/>
  <c r="L29" i="11"/>
  <c r="L23" i="11"/>
  <c r="L31" i="11"/>
  <c r="L24" i="11"/>
  <c r="L32" i="11"/>
  <c r="L33" i="11"/>
  <c r="L34" i="11"/>
  <c r="L35" i="11"/>
  <c r="L18" i="11"/>
  <c r="AN32" i="9"/>
  <c r="AN30" i="9"/>
  <c r="AN28" i="9"/>
  <c r="AN26" i="9"/>
  <c r="AN24" i="9"/>
  <c r="AN22" i="9"/>
  <c r="AN20" i="9"/>
  <c r="AN18" i="9"/>
  <c r="AN16" i="9"/>
  <c r="AN14" i="9"/>
  <c r="AN12" i="9"/>
  <c r="AN10" i="9"/>
  <c r="AN5" i="9"/>
  <c r="AN7" i="9"/>
  <c r="AN8" i="9"/>
  <c r="AN4" i="9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4" i="2"/>
  <c r="AN8" i="2"/>
  <c r="AN12" i="2"/>
  <c r="AN5" i="2"/>
  <c r="AN6" i="2"/>
  <c r="AN11" i="2"/>
  <c r="AN7" i="2"/>
  <c r="AN9" i="2"/>
  <c r="AN10" i="2"/>
  <c r="AN29" i="18"/>
  <c r="AN27" i="18"/>
  <c r="AN23" i="18"/>
  <c r="AN22" i="18"/>
  <c r="AN14" i="18"/>
  <c r="AN15" i="18"/>
  <c r="AN8" i="18"/>
  <c r="AN7" i="18"/>
  <c r="AN4" i="18"/>
  <c r="AN3" i="18"/>
  <c r="AN22" i="10"/>
  <c r="AN30" i="10"/>
  <c r="AN14" i="10"/>
  <c r="AN31" i="10"/>
  <c r="AN29" i="10"/>
  <c r="AN27" i="10"/>
  <c r="AN25" i="10"/>
  <c r="AN24" i="10"/>
  <c r="AN23" i="10"/>
  <c r="AN17" i="10"/>
  <c r="AN15" i="10"/>
  <c r="AN16" i="10"/>
  <c r="AN13" i="10"/>
  <c r="AN18" i="10"/>
  <c r="AN5" i="10"/>
  <c r="AN12" i="10"/>
  <c r="AN11" i="10"/>
  <c r="AN9" i="10"/>
  <c r="AN10" i="10"/>
  <c r="AN6" i="10"/>
  <c r="AN4" i="10"/>
  <c r="AN8" i="10"/>
  <c r="AN7" i="10"/>
  <c r="AN34" i="11"/>
  <c r="AN35" i="11"/>
  <c r="AN30" i="11"/>
  <c r="AN33" i="11"/>
  <c r="AN32" i="11"/>
  <c r="AN31" i="11"/>
  <c r="AN23" i="11"/>
  <c r="AN29" i="11"/>
  <c r="AN18" i="11"/>
  <c r="AN27" i="11"/>
  <c r="AN26" i="11"/>
  <c r="AN16" i="11"/>
  <c r="AN25" i="11"/>
  <c r="AN24" i="11"/>
  <c r="AN21" i="11"/>
  <c r="AN20" i="11"/>
  <c r="AN13" i="11"/>
  <c r="AN9" i="11"/>
  <c r="AN17" i="11"/>
  <c r="AN15" i="11"/>
  <c r="AN14" i="11"/>
  <c r="AN12" i="11"/>
  <c r="AN10" i="11"/>
  <c r="AN11" i="11"/>
  <c r="AN5" i="11"/>
  <c r="AN7" i="11"/>
  <c r="AN6" i="11"/>
  <c r="AN4" i="11"/>
  <c r="AN28" i="12"/>
  <c r="AN23" i="12"/>
  <c r="AN21" i="12"/>
  <c r="AN22" i="12"/>
  <c r="AN27" i="12"/>
  <c r="AN26" i="12"/>
  <c r="AN25" i="12"/>
  <c r="AN24" i="12"/>
  <c r="AN20" i="12"/>
  <c r="AN19" i="12"/>
  <c r="AN18" i="12"/>
  <c r="AN17" i="12"/>
  <c r="AN16" i="12"/>
  <c r="AN15" i="12"/>
  <c r="AN12" i="12"/>
  <c r="AN14" i="12"/>
  <c r="AN11" i="12"/>
  <c r="AN13" i="12"/>
  <c r="AN10" i="12"/>
  <c r="AN9" i="12"/>
  <c r="AN8" i="12"/>
  <c r="AN7" i="12"/>
  <c r="AN5" i="12"/>
  <c r="AN4" i="12"/>
  <c r="AN6" i="12"/>
  <c r="AK35" i="11"/>
  <c r="AK30" i="11"/>
  <c r="AJ34" i="11"/>
  <c r="AJ35" i="11"/>
  <c r="AJ30" i="11"/>
  <c r="AG34" i="11"/>
  <c r="AG35" i="11"/>
  <c r="AG30" i="11"/>
  <c r="AK26" i="9"/>
  <c r="AJ26" i="9"/>
  <c r="AG26" i="9"/>
  <c r="AK25" i="9"/>
  <c r="AJ25" i="9"/>
  <c r="AG25" i="9"/>
  <c r="AK24" i="9"/>
  <c r="AJ24" i="9"/>
  <c r="AG24" i="9"/>
  <c r="AK23" i="9"/>
  <c r="AJ23" i="9"/>
  <c r="AG23" i="9"/>
  <c r="AK22" i="9"/>
  <c r="AJ22" i="9"/>
  <c r="AG22" i="9"/>
  <c r="AK21" i="9"/>
  <c r="AJ21" i="9"/>
  <c r="AG21" i="9"/>
  <c r="AK20" i="9"/>
  <c r="AJ20" i="9"/>
  <c r="AG20" i="9"/>
  <c r="AK19" i="9"/>
  <c r="AJ19" i="9"/>
  <c r="AG19" i="9"/>
  <c r="AK18" i="9"/>
  <c r="AJ18" i="9"/>
  <c r="AG18" i="9"/>
  <c r="AK17" i="9"/>
  <c r="AJ17" i="9"/>
  <c r="AG17" i="9"/>
  <c r="AK16" i="9"/>
  <c r="AJ16" i="9"/>
  <c r="AG16" i="9"/>
  <c r="AJ15" i="9"/>
  <c r="AG15" i="9"/>
  <c r="AJ14" i="9"/>
  <c r="AG14" i="9"/>
  <c r="AJ13" i="9"/>
  <c r="AG13" i="9"/>
  <c r="AJ12" i="9"/>
  <c r="AG12" i="9"/>
  <c r="AJ11" i="9"/>
  <c r="AG11" i="9"/>
  <c r="AJ10" i="9"/>
  <c r="AG10" i="9"/>
  <c r="AJ9" i="9"/>
  <c r="AG9" i="9"/>
  <c r="AJ5" i="9"/>
  <c r="AG5" i="9"/>
  <c r="AK6" i="9"/>
  <c r="AJ6" i="9"/>
  <c r="AG6" i="9"/>
  <c r="AK7" i="9"/>
  <c r="AJ7" i="9"/>
  <c r="AG7" i="9"/>
  <c r="AJ8" i="9"/>
  <c r="AG8" i="9"/>
  <c r="AK4" i="9"/>
  <c r="AJ4" i="9"/>
  <c r="AG4" i="9"/>
  <c r="AK28" i="2"/>
  <c r="AG28" i="2"/>
  <c r="AK27" i="2"/>
  <c r="AJ27" i="2"/>
  <c r="AG27" i="2"/>
  <c r="AK26" i="2"/>
  <c r="AG26" i="2"/>
  <c r="AK25" i="2"/>
  <c r="AJ25" i="2"/>
  <c r="AG25" i="2"/>
  <c r="AK24" i="2"/>
  <c r="AG24" i="2"/>
  <c r="AK23" i="2"/>
  <c r="AJ23" i="2"/>
  <c r="AG23" i="2"/>
  <c r="AK22" i="2"/>
  <c r="AG22" i="2"/>
  <c r="AK21" i="2"/>
  <c r="AJ21" i="2"/>
  <c r="AG21" i="2"/>
  <c r="AG20" i="2"/>
  <c r="AJ19" i="2"/>
  <c r="AG19" i="2"/>
  <c r="AG18" i="2"/>
  <c r="AJ17" i="2"/>
  <c r="AG17" i="2"/>
  <c r="AG16" i="2"/>
  <c r="AJ15" i="2"/>
  <c r="AG15" i="2"/>
  <c r="AG14" i="2"/>
  <c r="AG4" i="2"/>
  <c r="AJ8" i="2"/>
  <c r="AJ5" i="2"/>
  <c r="AJ6" i="2"/>
  <c r="AJ11" i="2"/>
  <c r="AG7" i="2"/>
  <c r="AK9" i="2"/>
  <c r="AJ9" i="2"/>
  <c r="AG10" i="2"/>
  <c r="AF10" i="2"/>
  <c r="AJ27" i="18"/>
  <c r="AK18" i="18"/>
  <c r="AJ18" i="18"/>
  <c r="AJ23" i="18"/>
  <c r="AJ12" i="18"/>
  <c r="AJ22" i="18"/>
  <c r="AK14" i="18"/>
  <c r="AJ14" i="18"/>
  <c r="AJ11" i="18"/>
  <c r="AI15" i="18"/>
  <c r="AJ8" i="18"/>
  <c r="AJ7" i="18"/>
  <c r="AJ4" i="18"/>
  <c r="AK20" i="10"/>
  <c r="AJ20" i="10"/>
  <c r="AK29" i="10"/>
  <c r="AJ29" i="10"/>
  <c r="AK28" i="10"/>
  <c r="AJ28" i="10"/>
  <c r="AK27" i="10"/>
  <c r="AJ27" i="10"/>
  <c r="AJ26" i="10"/>
  <c r="AJ25" i="10"/>
  <c r="AJ19" i="10"/>
  <c r="AJ24" i="10"/>
  <c r="AJ23" i="10"/>
  <c r="AI23" i="10"/>
  <c r="AK17" i="10"/>
  <c r="AJ17" i="10"/>
  <c r="AG17" i="10"/>
  <c r="AJ15" i="10"/>
  <c r="AJ16" i="10"/>
  <c r="AJ13" i="10"/>
  <c r="AJ18" i="10"/>
  <c r="AL5" i="10"/>
  <c r="AK5" i="10"/>
  <c r="AJ5" i="10"/>
  <c r="AF5" i="10"/>
  <c r="AJ12" i="10"/>
  <c r="AJ11" i="10"/>
  <c r="AJ9" i="10"/>
  <c r="AM10" i="10"/>
  <c r="AJ10" i="10"/>
  <c r="AJ6" i="10"/>
  <c r="AJ4" i="10"/>
  <c r="AJ8" i="10"/>
  <c r="AJ7" i="10"/>
  <c r="AJ33" i="11"/>
  <c r="AJ32" i="11"/>
  <c r="AJ31" i="11"/>
  <c r="AJ23" i="11"/>
  <c r="AG23" i="11"/>
  <c r="AJ29" i="11"/>
  <c r="AJ18" i="11"/>
  <c r="AJ27" i="11"/>
  <c r="AG27" i="11"/>
  <c r="AJ26" i="11"/>
  <c r="AG26" i="11"/>
  <c r="AJ16" i="11"/>
  <c r="AG16" i="11"/>
  <c r="AJ25" i="11"/>
  <c r="AJ24" i="11"/>
  <c r="AJ21" i="11"/>
  <c r="AG21" i="11"/>
  <c r="AJ20" i="11"/>
  <c r="AG20" i="11"/>
  <c r="AJ13" i="11"/>
  <c r="AG13" i="11"/>
  <c r="AJ9" i="11"/>
  <c r="AJ17" i="11"/>
  <c r="AJ15" i="11"/>
  <c r="AJ14" i="11"/>
  <c r="AJ12" i="11"/>
  <c r="AJ10" i="11"/>
  <c r="AJ11" i="11"/>
  <c r="AJ5" i="11"/>
  <c r="AJ7" i="11"/>
  <c r="AJ6" i="11"/>
  <c r="AJ4" i="11"/>
  <c r="AK28" i="12"/>
  <c r="AH28" i="12"/>
  <c r="AK23" i="12"/>
  <c r="AH23" i="12"/>
  <c r="AK21" i="12"/>
  <c r="AH21" i="12"/>
  <c r="AK22" i="12"/>
  <c r="AH22" i="12"/>
  <c r="AK27" i="12"/>
  <c r="AH27" i="12"/>
  <c r="AH26" i="12"/>
  <c r="AH25" i="12"/>
  <c r="AH24" i="12"/>
  <c r="AH20" i="12"/>
  <c r="AH19" i="12"/>
  <c r="AH18" i="12"/>
  <c r="AH17" i="12"/>
  <c r="AH16" i="12"/>
  <c r="AH15" i="12"/>
  <c r="AH12" i="12"/>
  <c r="AH14" i="12"/>
  <c r="AH11" i="12"/>
  <c r="AG11" i="12"/>
  <c r="AH13" i="12"/>
  <c r="AH10" i="12"/>
  <c r="AH9" i="12"/>
  <c r="AH8" i="12"/>
  <c r="AH7" i="12"/>
  <c r="AH5" i="12"/>
  <c r="AH4" i="12"/>
  <c r="AH6" i="12"/>
  <c r="AH17" i="13"/>
  <c r="AN17" i="13"/>
  <c r="AN28" i="13"/>
  <c r="AN27" i="13"/>
  <c r="AH27" i="13"/>
  <c r="AN26" i="13"/>
  <c r="AN25" i="13"/>
  <c r="AH25" i="13"/>
  <c r="AN24" i="13"/>
  <c r="AN23" i="13"/>
  <c r="AH23" i="13"/>
  <c r="AN16" i="13"/>
  <c r="AN20" i="13"/>
  <c r="AH20" i="13"/>
  <c r="AN13" i="13"/>
  <c r="AN14" i="13"/>
  <c r="AH14" i="13"/>
  <c r="AN15" i="13"/>
  <c r="AN7" i="13"/>
  <c r="AH7" i="13"/>
  <c r="AN9" i="13"/>
  <c r="AN6" i="13"/>
  <c r="AH6" i="13"/>
  <c r="AN4" i="13"/>
  <c r="AN11" i="13"/>
  <c r="AH11" i="13"/>
  <c r="AN10" i="13"/>
  <c r="AN8" i="13"/>
  <c r="AH8" i="13"/>
  <c r="AN5" i="13"/>
  <c r="AH5" i="13"/>
  <c r="AN22" i="15"/>
  <c r="AL22" i="15"/>
  <c r="AK22" i="15"/>
  <c r="AH22" i="15"/>
  <c r="AN21" i="15"/>
  <c r="AL21" i="15"/>
  <c r="AK21" i="15"/>
  <c r="AH21" i="15"/>
  <c r="AN20" i="15"/>
  <c r="AL20" i="15"/>
  <c r="AK20" i="15"/>
  <c r="AH20" i="15"/>
  <c r="AN19" i="15"/>
  <c r="AL19" i="15"/>
  <c r="AK19" i="15"/>
  <c r="AH19" i="15"/>
  <c r="AN18" i="15"/>
  <c r="AL18" i="15"/>
  <c r="AK18" i="15"/>
  <c r="AH18" i="15"/>
  <c r="AN17" i="15"/>
  <c r="AL17" i="15"/>
  <c r="AK17" i="15"/>
  <c r="AH17" i="15"/>
  <c r="AN16" i="15"/>
  <c r="AH16" i="15"/>
  <c r="AN15" i="15"/>
  <c r="AH15" i="15"/>
  <c r="AN14" i="15"/>
  <c r="AH14" i="15"/>
  <c r="AN13" i="15"/>
  <c r="AH13" i="15"/>
  <c r="AN11" i="15"/>
  <c r="AH11" i="15"/>
  <c r="AN12" i="15"/>
  <c r="AH12" i="15"/>
  <c r="AN10" i="15"/>
  <c r="AH10" i="15"/>
  <c r="AN9" i="15"/>
  <c r="AH9" i="15"/>
  <c r="AN7" i="15"/>
  <c r="AH7" i="15"/>
  <c r="AN8" i="15"/>
  <c r="AH8" i="15"/>
  <c r="AN6" i="15"/>
  <c r="AH6" i="15"/>
  <c r="AN5" i="15"/>
  <c r="AH5" i="15"/>
  <c r="AN4" i="15"/>
  <c r="AH4" i="15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7" i="15"/>
  <c r="X26" i="15"/>
  <c r="X25" i="15"/>
  <c r="AD4" i="15"/>
  <c r="AD5" i="15"/>
  <c r="AD6" i="15"/>
  <c r="AD8" i="15"/>
  <c r="AD10" i="15"/>
  <c r="AD12" i="15"/>
  <c r="AD13" i="15"/>
  <c r="AD14" i="15"/>
  <c r="AD15" i="15"/>
  <c r="AD16" i="15"/>
  <c r="AD17" i="15"/>
  <c r="AD18" i="15"/>
  <c r="AD19" i="15"/>
  <c r="AD22" i="15"/>
  <c r="AD23" i="15"/>
  <c r="AD24" i="15"/>
  <c r="AD25" i="15"/>
  <c r="F21" i="11"/>
  <c r="AK21" i="11" s="1"/>
  <c r="H21" i="11"/>
  <c r="AL21" i="11" s="1"/>
  <c r="J21" i="11"/>
  <c r="AF21" i="11" s="1"/>
  <c r="F23" i="11"/>
  <c r="AK18" i="11"/>
  <c r="H23" i="11"/>
  <c r="J23" i="11"/>
  <c r="F7" i="11"/>
  <c r="AK7" i="11" s="1"/>
  <c r="H7" i="11"/>
  <c r="AL7" i="11" s="1"/>
  <c r="J7" i="11"/>
  <c r="AF7" i="11" s="1"/>
  <c r="L15" i="13"/>
  <c r="AG15" i="13" s="1"/>
  <c r="L8" i="13"/>
  <c r="AG8" i="13" s="1"/>
  <c r="L5" i="11"/>
  <c r="AG5" i="11" s="1"/>
  <c r="L9" i="11"/>
  <c r="L12" i="18"/>
  <c r="AG12" i="18" s="1"/>
  <c r="L8" i="18"/>
  <c r="AG8" i="18" s="1"/>
  <c r="L23" i="18"/>
  <c r="AG23" i="18" s="1"/>
  <c r="L25" i="18"/>
  <c r="AG25" i="18" s="1"/>
  <c r="L18" i="18"/>
  <c r="AG18" i="18" s="1"/>
  <c r="L27" i="18"/>
  <c r="AG27" i="18" s="1"/>
  <c r="L16" i="18"/>
  <c r="AG16" i="18" s="1"/>
  <c r="L14" i="18"/>
  <c r="AG14" i="18" s="1"/>
  <c r="L10" i="18"/>
  <c r="AG10" i="18" s="1"/>
  <c r="L24" i="18"/>
  <c r="AG24" i="18" s="1"/>
  <c r="L19" i="18"/>
  <c r="AG19" i="18" s="1"/>
  <c r="L26" i="18"/>
  <c r="AG26" i="18" s="1"/>
  <c r="L28" i="18"/>
  <c r="H12" i="15"/>
  <c r="AL12" i="15" s="1"/>
  <c r="H11" i="15"/>
  <c r="H7" i="15"/>
  <c r="AL7" i="15" s="1"/>
  <c r="H8" i="15"/>
  <c r="AL8" i="15" s="1"/>
  <c r="H14" i="15"/>
  <c r="H15" i="15"/>
  <c r="H4" i="15"/>
  <c r="AL4" i="15" s="1"/>
  <c r="H6" i="15"/>
  <c r="AL14" i="15"/>
  <c r="H10" i="15"/>
  <c r="AL10" i="15" s="1"/>
  <c r="H9" i="15"/>
  <c r="H13" i="15"/>
  <c r="H16" i="15"/>
  <c r="L12" i="15"/>
  <c r="L11" i="15"/>
  <c r="L7" i="15"/>
  <c r="AG11" i="15"/>
  <c r="L8" i="15"/>
  <c r="AG8" i="15" s="1"/>
  <c r="L14" i="15"/>
  <c r="L15" i="15"/>
  <c r="L4" i="15"/>
  <c r="L6" i="15"/>
  <c r="AG6" i="15" s="1"/>
  <c r="L10" i="15"/>
  <c r="AG10" i="15" s="1"/>
  <c r="L9" i="15"/>
  <c r="AG9" i="15" s="1"/>
  <c r="L13" i="15"/>
  <c r="L16" i="15"/>
  <c r="AG16" i="15" s="1"/>
  <c r="L17" i="15"/>
  <c r="AG17" i="15" s="1"/>
  <c r="L18" i="15"/>
  <c r="AG18" i="15" s="1"/>
  <c r="L19" i="15"/>
  <c r="AG19" i="15" s="1"/>
  <c r="L20" i="15"/>
  <c r="AG20" i="15" s="1"/>
  <c r="L21" i="15"/>
  <c r="AG21" i="15" s="1"/>
  <c r="L22" i="15"/>
  <c r="AG22" i="15" s="1"/>
  <c r="L23" i="15"/>
  <c r="L24" i="15"/>
  <c r="L25" i="15"/>
  <c r="L26" i="15"/>
  <c r="L27" i="15"/>
  <c r="L28" i="15"/>
  <c r="L29" i="15"/>
  <c r="L30" i="15"/>
  <c r="L5" i="15"/>
  <c r="AG15" i="15"/>
  <c r="H5" i="15"/>
  <c r="AL15" i="15"/>
  <c r="R8" i="15"/>
  <c r="AI8" i="15" s="1"/>
  <c r="R16" i="15"/>
  <c r="R4" i="15"/>
  <c r="R15" i="15"/>
  <c r="R10" i="15"/>
  <c r="AI10" i="15" s="1"/>
  <c r="R7" i="15"/>
  <c r="R6" i="15"/>
  <c r="R14" i="15"/>
  <c r="AI6" i="15"/>
  <c r="R11" i="15"/>
  <c r="R13" i="15"/>
  <c r="R9" i="15"/>
  <c r="R12" i="15"/>
  <c r="R17" i="15"/>
  <c r="AB17" i="15" s="1"/>
  <c r="R18" i="15"/>
  <c r="AI18" i="15" s="1"/>
  <c r="R19" i="15"/>
  <c r="AB19" i="15" s="1"/>
  <c r="R20" i="15"/>
  <c r="AI20" i="15" s="1"/>
  <c r="R21" i="15"/>
  <c r="AI21" i="15" s="1"/>
  <c r="R22" i="15"/>
  <c r="AI22" i="15" s="1"/>
  <c r="R23" i="15"/>
  <c r="AB23" i="15" s="1"/>
  <c r="R24" i="15"/>
  <c r="AB24" i="15" s="1"/>
  <c r="R25" i="15"/>
  <c r="AB25" i="15" s="1"/>
  <c r="R26" i="15"/>
  <c r="R27" i="15"/>
  <c r="AB27" i="15" s="1"/>
  <c r="R28" i="15"/>
  <c r="R5" i="15"/>
  <c r="N12" i="15"/>
  <c r="AM12" i="15" s="1"/>
  <c r="N11" i="15"/>
  <c r="N7" i="15"/>
  <c r="N8" i="15"/>
  <c r="N14" i="15"/>
  <c r="AM14" i="15" s="1"/>
  <c r="N15" i="15"/>
  <c r="N4" i="15"/>
  <c r="N6" i="15"/>
  <c r="N10" i="15"/>
  <c r="AM10" i="15" s="1"/>
  <c r="N9" i="15"/>
  <c r="N13" i="15"/>
  <c r="N16" i="15"/>
  <c r="N17" i="15"/>
  <c r="AA17" i="15" s="1"/>
  <c r="N18" i="15"/>
  <c r="AM18" i="15" s="1"/>
  <c r="N19" i="15"/>
  <c r="AM19" i="15" s="1"/>
  <c r="N20" i="15"/>
  <c r="AM20" i="15" s="1"/>
  <c r="N21" i="15"/>
  <c r="AM21" i="15" s="1"/>
  <c r="N22" i="15"/>
  <c r="AM22" i="15" s="1"/>
  <c r="N23" i="15"/>
  <c r="AA23" i="15" s="1"/>
  <c r="N24" i="15"/>
  <c r="AA24" i="15" s="1"/>
  <c r="N25" i="15"/>
  <c r="AA25" i="15" s="1"/>
  <c r="N26" i="15"/>
  <c r="N27" i="15"/>
  <c r="N28" i="15"/>
  <c r="N29" i="15"/>
  <c r="N5" i="15"/>
  <c r="AM5" i="15" s="1"/>
  <c r="F12" i="15"/>
  <c r="F11" i="15"/>
  <c r="F7" i="15"/>
  <c r="AK11" i="15"/>
  <c r="F8" i="15"/>
  <c r="F14" i="15"/>
  <c r="F15" i="15"/>
  <c r="AK15" i="15" s="1"/>
  <c r="F4" i="15"/>
  <c r="AK16" i="15"/>
  <c r="F6" i="15"/>
  <c r="AK6" i="15" s="1"/>
  <c r="F10" i="15"/>
  <c r="AK10" i="15" s="1"/>
  <c r="F9" i="15"/>
  <c r="AK9" i="15" s="1"/>
  <c r="F13" i="15"/>
  <c r="AK8" i="15"/>
  <c r="F5" i="15"/>
  <c r="J12" i="15"/>
  <c r="J11" i="15"/>
  <c r="J7" i="15"/>
  <c r="J8" i="15"/>
  <c r="J14" i="15"/>
  <c r="J15" i="15"/>
  <c r="J4" i="15"/>
  <c r="J6" i="15"/>
  <c r="J10" i="15"/>
  <c r="AF10" i="15" s="1"/>
  <c r="J9" i="15"/>
  <c r="J13" i="15"/>
  <c r="J16" i="15"/>
  <c r="J17" i="15"/>
  <c r="AF17" i="15" s="1"/>
  <c r="J18" i="15"/>
  <c r="AF18" i="15" s="1"/>
  <c r="J19" i="15"/>
  <c r="AF19" i="15" s="1"/>
  <c r="J20" i="15"/>
  <c r="AF20" i="15" s="1"/>
  <c r="J21" i="15"/>
  <c r="AF21" i="15" s="1"/>
  <c r="J22" i="15"/>
  <c r="AF22" i="15" s="1"/>
  <c r="J23" i="15"/>
  <c r="J24" i="15"/>
  <c r="J25" i="15"/>
  <c r="J26" i="15"/>
  <c r="J27" i="15"/>
  <c r="Y27" i="15" s="1"/>
  <c r="J28" i="15"/>
  <c r="J29" i="15"/>
  <c r="J30" i="15"/>
  <c r="J31" i="15"/>
  <c r="J32" i="15"/>
  <c r="J5" i="15"/>
  <c r="R8" i="14"/>
  <c r="R17" i="14"/>
  <c r="R6" i="14"/>
  <c r="R12" i="14"/>
  <c r="R9" i="14"/>
  <c r="R5" i="14"/>
  <c r="R7" i="14"/>
  <c r="R15" i="14"/>
  <c r="R16" i="14"/>
  <c r="R11" i="14"/>
  <c r="R14" i="14"/>
  <c r="R13" i="14"/>
  <c r="F8" i="13"/>
  <c r="AK8" i="13" s="1"/>
  <c r="R23" i="13"/>
  <c r="R25" i="13"/>
  <c r="AI25" i="13" s="1"/>
  <c r="R4" i="13"/>
  <c r="R8" i="13"/>
  <c r="AI8" i="13" s="1"/>
  <c r="R27" i="13"/>
  <c r="AI27" i="13" s="1"/>
  <c r="R5" i="13"/>
  <c r="AI5" i="13" s="1"/>
  <c r="R9" i="13"/>
  <c r="AI9" i="13" s="1"/>
  <c r="R20" i="13"/>
  <c r="AI20" i="13" s="1"/>
  <c r="R28" i="13"/>
  <c r="AI28" i="13" s="1"/>
  <c r="R31" i="13"/>
  <c r="AI31" i="13" s="1"/>
  <c r="R29" i="13"/>
  <c r="AI29" i="13" s="1"/>
  <c r="R24" i="13"/>
  <c r="AI24" i="13" s="1"/>
  <c r="R19" i="13"/>
  <c r="AI19" i="13" s="1"/>
  <c r="R13" i="13"/>
  <c r="AI13" i="13" s="1"/>
  <c r="R16" i="13"/>
  <c r="R15" i="13"/>
  <c r="AI15" i="13" s="1"/>
  <c r="R11" i="13"/>
  <c r="R14" i="13"/>
  <c r="AI14" i="13" s="1"/>
  <c r="R10" i="13"/>
  <c r="R7" i="13"/>
  <c r="AI7" i="13" s="1"/>
  <c r="R26" i="13"/>
  <c r="AI26" i="13" s="1"/>
  <c r="R17" i="13"/>
  <c r="AI17" i="13" s="1"/>
  <c r="R6" i="13"/>
  <c r="R12" i="13"/>
  <c r="AI12" i="13" s="1"/>
  <c r="R18" i="13"/>
  <c r="R22" i="13"/>
  <c r="AI22" i="13" s="1"/>
  <c r="R32" i="13"/>
  <c r="R21" i="13"/>
  <c r="AI21" i="13" s="1"/>
  <c r="H25" i="13"/>
  <c r="AL25" i="13" s="1"/>
  <c r="H14" i="13"/>
  <c r="AL14" i="13" s="1"/>
  <c r="H23" i="13"/>
  <c r="AL23" i="13" s="1"/>
  <c r="H28" i="13"/>
  <c r="AL28" i="13" s="1"/>
  <c r="H19" i="13"/>
  <c r="AL19" i="13" s="1"/>
  <c r="H20" i="13"/>
  <c r="AL20" i="13" s="1"/>
  <c r="H15" i="13"/>
  <c r="AL15" i="13" s="1"/>
  <c r="H8" i="13"/>
  <c r="AL8" i="13" s="1"/>
  <c r="H4" i="13"/>
  <c r="AL4" i="13" s="1"/>
  <c r="H6" i="13"/>
  <c r="AL6" i="13" s="1"/>
  <c r="H5" i="13"/>
  <c r="AL5" i="13" s="1"/>
  <c r="H17" i="13"/>
  <c r="AL17" i="13" s="1"/>
  <c r="H10" i="13"/>
  <c r="AL10" i="13" s="1"/>
  <c r="H11" i="13"/>
  <c r="AL11" i="13" s="1"/>
  <c r="H24" i="13"/>
  <c r="AL24" i="13" s="1"/>
  <c r="H27" i="13"/>
  <c r="AL27" i="13" s="1"/>
  <c r="H7" i="13"/>
  <c r="AL7" i="13" s="1"/>
  <c r="H9" i="13"/>
  <c r="AL9" i="13" s="1"/>
  <c r="R5" i="12"/>
  <c r="AI5" i="12" s="1"/>
  <c r="R4" i="12"/>
  <c r="R11" i="12"/>
  <c r="AI11" i="12" s="1"/>
  <c r="R9" i="12"/>
  <c r="AI9" i="12" s="1"/>
  <c r="R13" i="12"/>
  <c r="AI13" i="12" s="1"/>
  <c r="R16" i="12"/>
  <c r="AI16" i="12" s="1"/>
  <c r="R24" i="12"/>
  <c r="AI24" i="12" s="1"/>
  <c r="R20" i="12"/>
  <c r="R17" i="12"/>
  <c r="AI17" i="12" s="1"/>
  <c r="R15" i="12"/>
  <c r="R19" i="12"/>
  <c r="AI19" i="12" s="1"/>
  <c r="R26" i="12"/>
  <c r="R25" i="12"/>
  <c r="AI25" i="12" s="1"/>
  <c r="R14" i="12"/>
  <c r="AI14" i="12" s="1"/>
  <c r="R27" i="12"/>
  <c r="AI27" i="12" s="1"/>
  <c r="R10" i="12"/>
  <c r="AI10" i="12" s="1"/>
  <c r="R7" i="12"/>
  <c r="AI7" i="12" s="1"/>
  <c r="R18" i="12"/>
  <c r="R12" i="12"/>
  <c r="AI12" i="12" s="1"/>
  <c r="R8" i="12"/>
  <c r="R22" i="12"/>
  <c r="AI22" i="12" s="1"/>
  <c r="R21" i="12"/>
  <c r="R23" i="12"/>
  <c r="AI23" i="12" s="1"/>
  <c r="R28" i="12"/>
  <c r="R29" i="12"/>
  <c r="R30" i="12"/>
  <c r="AB30" i="12" s="1"/>
  <c r="R31" i="12"/>
  <c r="R6" i="12"/>
  <c r="AI6" i="12" s="1"/>
  <c r="L5" i="12"/>
  <c r="AG5" i="12" s="1"/>
  <c r="F16" i="12"/>
  <c r="AK16" i="12" s="1"/>
  <c r="F6" i="12"/>
  <c r="AK6" i="12" s="1"/>
  <c r="F17" i="12"/>
  <c r="AK17" i="12" s="1"/>
  <c r="F7" i="12"/>
  <c r="AK7" i="12" s="1"/>
  <c r="F25" i="12"/>
  <c r="AK25" i="12" s="1"/>
  <c r="F26" i="12"/>
  <c r="AK26" i="12" s="1"/>
  <c r="F8" i="12"/>
  <c r="AK8" i="12" s="1"/>
  <c r="F4" i="12"/>
  <c r="AK4" i="12" s="1"/>
  <c r="F18" i="12"/>
  <c r="AK18" i="12" s="1"/>
  <c r="F19" i="12"/>
  <c r="AK19" i="12" s="1"/>
  <c r="F20" i="12"/>
  <c r="AK20" i="12" s="1"/>
  <c r="F10" i="12"/>
  <c r="AK10" i="12" s="1"/>
  <c r="F13" i="12"/>
  <c r="AK13" i="12" s="1"/>
  <c r="F11" i="12"/>
  <c r="AK11" i="12" s="1"/>
  <c r="F12" i="12"/>
  <c r="AK12" i="12" s="1"/>
  <c r="F14" i="12"/>
  <c r="AK14" i="12" s="1"/>
  <c r="F24" i="12"/>
  <c r="AK24" i="12" s="1"/>
  <c r="F15" i="12"/>
  <c r="AK15" i="12" s="1"/>
  <c r="F9" i="12"/>
  <c r="AK9" i="12" s="1"/>
  <c r="F5" i="12"/>
  <c r="AK5" i="12" s="1"/>
  <c r="P4" i="11"/>
  <c r="AH4" i="11" s="1"/>
  <c r="P18" i="11"/>
  <c r="AH18" i="11" s="1"/>
  <c r="P34" i="11"/>
  <c r="AH34" i="11" s="1"/>
  <c r="P21" i="11"/>
  <c r="AH21" i="11" s="1"/>
  <c r="P23" i="11"/>
  <c r="P7" i="11"/>
  <c r="AH7" i="11" s="1"/>
  <c r="P13" i="11"/>
  <c r="AH13" i="11" s="1"/>
  <c r="P15" i="11"/>
  <c r="P10" i="11"/>
  <c r="AH10" i="11" s="1"/>
  <c r="P33" i="11"/>
  <c r="P37" i="11"/>
  <c r="AH37" i="11" s="1"/>
  <c r="P38" i="11"/>
  <c r="AH38" i="11" s="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9" i="11"/>
  <c r="AH15" i="11"/>
  <c r="P17" i="11"/>
  <c r="P11" i="11"/>
  <c r="AH11" i="11" s="1"/>
  <c r="P24" i="11"/>
  <c r="AH23" i="11"/>
  <c r="P6" i="11"/>
  <c r="AH6" i="11" s="1"/>
  <c r="P16" i="11"/>
  <c r="AH16" i="11" s="1"/>
  <c r="P12" i="11"/>
  <c r="AH17" i="11"/>
  <c r="P27" i="11"/>
  <c r="P35" i="11"/>
  <c r="P31" i="11"/>
  <c r="AH31" i="11" s="1"/>
  <c r="P14" i="11"/>
  <c r="P20" i="11"/>
  <c r="AH20" i="11" s="1"/>
  <c r="P26" i="11"/>
  <c r="P29" i="11"/>
  <c r="AH27" i="11"/>
  <c r="P32" i="11"/>
  <c r="P30" i="11"/>
  <c r="AH30" i="11" s="1"/>
  <c r="P19" i="11"/>
  <c r="AH19" i="11" s="1"/>
  <c r="P28" i="11"/>
  <c r="AH28" i="11" s="1"/>
  <c r="P22" i="11"/>
  <c r="AH22" i="11" s="1"/>
  <c r="P8" i="11"/>
  <c r="AH8" i="11" s="1"/>
  <c r="P36" i="11"/>
  <c r="AH36" i="11" s="1"/>
  <c r="H6" i="11"/>
  <c r="AL6" i="11" s="1"/>
  <c r="H4" i="11"/>
  <c r="AL4" i="11" s="1"/>
  <c r="H17" i="11"/>
  <c r="AL17" i="11" s="1"/>
  <c r="H32" i="11"/>
  <c r="H33" i="11"/>
  <c r="AL33" i="11" s="1"/>
  <c r="AL32" i="11"/>
  <c r="H15" i="11"/>
  <c r="AL15" i="11" s="1"/>
  <c r="H16" i="11"/>
  <c r="H5" i="11"/>
  <c r="AL5" i="11" s="1"/>
  <c r="H9" i="11"/>
  <c r="AL9" i="11" s="1"/>
  <c r="H11" i="11"/>
  <c r="AL11" i="11" s="1"/>
  <c r="H29" i="11"/>
  <c r="AL29" i="11" s="1"/>
  <c r="H14" i="11"/>
  <c r="H24" i="11"/>
  <c r="AL24" i="11" s="1"/>
  <c r="AL23" i="11"/>
  <c r="H12" i="11"/>
  <c r="H10" i="11"/>
  <c r="AL10" i="11" s="1"/>
  <c r="H13" i="11"/>
  <c r="H26" i="11"/>
  <c r="AL26" i="11" s="1"/>
  <c r="AL16" i="11"/>
  <c r="H27" i="11"/>
  <c r="H20" i="11"/>
  <c r="AL20" i="11" s="1"/>
  <c r="H31" i="11"/>
  <c r="H34" i="11"/>
  <c r="AL34" i="11" s="1"/>
  <c r="H35" i="11"/>
  <c r="AL35" i="11" s="1"/>
  <c r="H18" i="11"/>
  <c r="H30" i="11"/>
  <c r="AL30" i="11" s="1"/>
  <c r="H19" i="11"/>
  <c r="AL19" i="11" s="1"/>
  <c r="F6" i="11"/>
  <c r="AK6" i="11" s="1"/>
  <c r="F4" i="11"/>
  <c r="AK4" i="11" s="1"/>
  <c r="F17" i="11"/>
  <c r="F32" i="11"/>
  <c r="F33" i="11"/>
  <c r="F15" i="11"/>
  <c r="F16" i="11"/>
  <c r="F5" i="11"/>
  <c r="AK5" i="11" s="1"/>
  <c r="F9" i="11"/>
  <c r="AK15" i="11"/>
  <c r="F11" i="11"/>
  <c r="AK11" i="11" s="1"/>
  <c r="F29" i="11"/>
  <c r="F14" i="11"/>
  <c r="F24" i="11"/>
  <c r="AK23" i="11"/>
  <c r="F12" i="11"/>
  <c r="AK17" i="11"/>
  <c r="F10" i="11"/>
  <c r="AK10" i="11"/>
  <c r="F13" i="11"/>
  <c r="AK9" i="11"/>
  <c r="F26" i="11"/>
  <c r="AK16" i="11"/>
  <c r="F27" i="11"/>
  <c r="AK26" i="11"/>
  <c r="F20" i="11"/>
  <c r="AK20" i="11"/>
  <c r="F31" i="11"/>
  <c r="AK29" i="11"/>
  <c r="F25" i="11"/>
  <c r="AK24" i="11"/>
  <c r="H25" i="11"/>
  <c r="F7" i="2"/>
  <c r="AK7" i="2" s="1"/>
  <c r="F6" i="2"/>
  <c r="AK6" i="2" s="1"/>
  <c r="F5" i="2"/>
  <c r="AK5" i="2" s="1"/>
  <c r="F12" i="2"/>
  <c r="AK12" i="2" s="1"/>
  <c r="F8" i="2"/>
  <c r="AK8" i="2" s="1"/>
  <c r="F4" i="2"/>
  <c r="AK4" i="2" s="1"/>
  <c r="F14" i="2"/>
  <c r="AK14" i="2" s="1"/>
  <c r="F15" i="2"/>
  <c r="AK15" i="2" s="1"/>
  <c r="F16" i="2"/>
  <c r="AK16" i="2" s="1"/>
  <c r="F17" i="2"/>
  <c r="AK17" i="2" s="1"/>
  <c r="F18" i="2"/>
  <c r="AK18" i="2" s="1"/>
  <c r="F19" i="2"/>
  <c r="AK19" i="2" s="1"/>
  <c r="F20" i="2"/>
  <c r="AK20" i="2" s="1"/>
  <c r="F11" i="2"/>
  <c r="AK11" i="2" s="1"/>
  <c r="F10" i="2"/>
  <c r="AK10" i="2" s="1"/>
  <c r="P8" i="9"/>
  <c r="P7" i="9"/>
  <c r="P6" i="9"/>
  <c r="AH6" i="9" s="1"/>
  <c r="P5" i="9"/>
  <c r="P9" i="9"/>
  <c r="AH9" i="9" s="1"/>
  <c r="P10" i="9"/>
  <c r="AH10" i="9" s="1"/>
  <c r="P11" i="9"/>
  <c r="AH11" i="9" s="1"/>
  <c r="P12" i="9"/>
  <c r="AH12" i="9" s="1"/>
  <c r="P13" i="9"/>
  <c r="AH13" i="9" s="1"/>
  <c r="P14" i="9"/>
  <c r="AH14" i="9" s="1"/>
  <c r="P15" i="9"/>
  <c r="AH15" i="9" s="1"/>
  <c r="P10" i="2"/>
  <c r="AH10" i="2" s="1"/>
  <c r="P7" i="2"/>
  <c r="AH7" i="2" s="1"/>
  <c r="P6" i="2"/>
  <c r="AH6" i="2" s="1"/>
  <c r="P5" i="2"/>
  <c r="AH5" i="2" s="1"/>
  <c r="P12" i="2"/>
  <c r="AH12" i="2" s="1"/>
  <c r="P8" i="2"/>
  <c r="AH8" i="2" s="1"/>
  <c r="P4" i="2"/>
  <c r="AH4" i="2" s="1"/>
  <c r="P14" i="2"/>
  <c r="AH14" i="2" s="1"/>
  <c r="P15" i="2"/>
  <c r="AH15" i="2" s="1"/>
  <c r="P16" i="2"/>
  <c r="AH16" i="2" s="1"/>
  <c r="P17" i="2"/>
  <c r="AH17" i="2" s="1"/>
  <c r="P18" i="2"/>
  <c r="AH18" i="2" s="1"/>
  <c r="P19" i="2"/>
  <c r="AH19" i="2" s="1"/>
  <c r="P20" i="2"/>
  <c r="AH20" i="2" s="1"/>
  <c r="P21" i="2"/>
  <c r="AH21" i="2" s="1"/>
  <c r="P22" i="2"/>
  <c r="AH22" i="2" s="1"/>
  <c r="P23" i="2"/>
  <c r="AH23" i="2" s="1"/>
  <c r="P24" i="2"/>
  <c r="AH24" i="2" s="1"/>
  <c r="P25" i="2"/>
  <c r="AH25" i="2" s="1"/>
  <c r="P26" i="2"/>
  <c r="AH26" i="2" s="1"/>
  <c r="P27" i="2"/>
  <c r="AH27" i="2" s="1"/>
  <c r="P28" i="2"/>
  <c r="AH28" i="2" s="1"/>
  <c r="P29" i="2"/>
  <c r="P23" i="18"/>
  <c r="AH23" i="18" s="1"/>
  <c r="P12" i="18"/>
  <c r="AH12" i="18" s="1"/>
  <c r="P14" i="18"/>
  <c r="AH14" i="18" s="1"/>
  <c r="P8" i="18"/>
  <c r="AH8" i="18" s="1"/>
  <c r="P9" i="18"/>
  <c r="AH9" i="18" s="1"/>
  <c r="P27" i="18"/>
  <c r="AH27" i="18" s="1"/>
  <c r="P16" i="18"/>
  <c r="AH16" i="18" s="1"/>
  <c r="P5" i="18"/>
  <c r="AH5" i="18" s="1"/>
  <c r="P7" i="18"/>
  <c r="AH7" i="18" s="1"/>
  <c r="P18" i="18"/>
  <c r="AH18" i="18" s="1"/>
  <c r="P11" i="18"/>
  <c r="AH11" i="18" s="1"/>
  <c r="P21" i="18"/>
  <c r="AH21" i="18" s="1"/>
  <c r="P6" i="18"/>
  <c r="AH6" i="18" s="1"/>
  <c r="P17" i="18"/>
  <c r="AH17" i="18" s="1"/>
  <c r="P22" i="18"/>
  <c r="AH22" i="18" s="1"/>
  <c r="P4" i="18"/>
  <c r="AH4" i="18" s="1"/>
  <c r="P13" i="18"/>
  <c r="AH13" i="18" s="1"/>
  <c r="P25" i="18"/>
  <c r="AH25" i="18" s="1"/>
  <c r="P10" i="18"/>
  <c r="AH10" i="18" s="1"/>
  <c r="P24" i="18"/>
  <c r="AH24" i="18" s="1"/>
  <c r="P19" i="18"/>
  <c r="AH19" i="18" s="1"/>
  <c r="P26" i="18"/>
  <c r="AH26" i="18" s="1"/>
  <c r="P28" i="18"/>
  <c r="P29" i="18"/>
  <c r="P30" i="18"/>
  <c r="P31" i="18"/>
  <c r="P32" i="18"/>
  <c r="P33" i="18"/>
  <c r="P34" i="18"/>
  <c r="P35" i="18"/>
  <c r="F18" i="10"/>
  <c r="AK18" i="10" s="1"/>
  <c r="F10" i="10"/>
  <c r="AK10" i="10" s="1"/>
  <c r="F25" i="10"/>
  <c r="AK25" i="10" s="1"/>
  <c r="F11" i="10"/>
  <c r="AK11" i="10" s="1"/>
  <c r="F16" i="10"/>
  <c r="AK16" i="10" s="1"/>
  <c r="F8" i="10"/>
  <c r="AK8" i="10" s="1"/>
  <c r="F9" i="10"/>
  <c r="AK9" i="10" s="1"/>
  <c r="F23" i="10"/>
  <c r="AK23" i="10" s="1"/>
  <c r="F24" i="10"/>
  <c r="AK24" i="10" s="1"/>
  <c r="F13" i="10"/>
  <c r="AK13" i="10" s="1"/>
  <c r="F19" i="10"/>
  <c r="AK19" i="10" s="1"/>
  <c r="F26" i="10"/>
  <c r="AK26" i="10" s="1"/>
  <c r="F12" i="10"/>
  <c r="AK12" i="10" s="1"/>
  <c r="F15" i="10"/>
  <c r="AK15" i="10" s="1"/>
  <c r="F6" i="10"/>
  <c r="AK6" i="10" s="1"/>
  <c r="F7" i="10"/>
  <c r="AK7" i="10" s="1"/>
  <c r="F4" i="10"/>
  <c r="AK4" i="10" s="1"/>
  <c r="H25" i="18"/>
  <c r="AL25" i="18" s="1"/>
  <c r="H9" i="18"/>
  <c r="AL9" i="18" s="1"/>
  <c r="H7" i="18"/>
  <c r="AL7" i="18" s="1"/>
  <c r="H6" i="18"/>
  <c r="AL6" i="18" s="1"/>
  <c r="H21" i="18"/>
  <c r="AL21" i="18" s="1"/>
  <c r="H5" i="18"/>
  <c r="AL5" i="18" s="1"/>
  <c r="F5" i="18"/>
  <c r="AK5" i="18" s="1"/>
  <c r="F4" i="18"/>
  <c r="AK4" i="18" s="1"/>
  <c r="F5" i="9"/>
  <c r="F9" i="9"/>
  <c r="AK9" i="9" s="1"/>
  <c r="F10" i="9"/>
  <c r="AK10" i="9" s="1"/>
  <c r="F11" i="9"/>
  <c r="AK11" i="9" s="1"/>
  <c r="F12" i="9"/>
  <c r="AK12" i="9" s="1"/>
  <c r="F13" i="9"/>
  <c r="AK13" i="9" s="1"/>
  <c r="F14" i="9"/>
  <c r="AK14" i="9" s="1"/>
  <c r="F15" i="9"/>
  <c r="AK15" i="9" s="1"/>
  <c r="F8" i="9"/>
  <c r="AK8" i="9" s="1"/>
  <c r="J6" i="11"/>
  <c r="AF6" i="11" s="1"/>
  <c r="N6" i="11"/>
  <c r="AM6" i="11" s="1"/>
  <c r="L4" i="11"/>
  <c r="AG4" i="11" s="1"/>
  <c r="J52" i="11"/>
  <c r="X52" i="11" s="1"/>
  <c r="R33" i="11"/>
  <c r="N25" i="11"/>
  <c r="AG24" i="11"/>
  <c r="X42" i="11"/>
  <c r="R22" i="11"/>
  <c r="AI22" i="11" s="1"/>
  <c r="J53" i="11"/>
  <c r="X53" i="11" s="1"/>
  <c r="AG31" i="11"/>
  <c r="R23" i="11"/>
  <c r="AI23" i="11" s="1"/>
  <c r="R71" i="11"/>
  <c r="X71" i="11" s="1"/>
  <c r="J10" i="11"/>
  <c r="AF10" i="11" s="1"/>
  <c r="R49" i="11"/>
  <c r="X49" i="11" s="1"/>
  <c r="J70" i="11"/>
  <c r="X70" i="11"/>
  <c r="J57" i="11"/>
  <c r="X57" i="11"/>
  <c r="J67" i="11"/>
  <c r="X67" i="11"/>
  <c r="R65" i="11"/>
  <c r="X65" i="11" s="1"/>
  <c r="J45" i="11"/>
  <c r="X45" i="11" s="1"/>
  <c r="R35" i="11"/>
  <c r="J16" i="11"/>
  <c r="R15" i="11"/>
  <c r="AI15" i="11" s="1"/>
  <c r="AG25" i="11"/>
  <c r="R12" i="11"/>
  <c r="AG18" i="11"/>
  <c r="J71" i="11"/>
  <c r="X72" i="11" s="1"/>
  <c r="J65" i="11"/>
  <c r="X66" i="11" s="1"/>
  <c r="X68" i="11"/>
  <c r="N29" i="11"/>
  <c r="N41" i="11"/>
  <c r="X41" i="11" s="1"/>
  <c r="R37" i="11"/>
  <c r="AI37" i="11" s="1"/>
  <c r="J44" i="11"/>
  <c r="X44" i="11"/>
  <c r="J64" i="11"/>
  <c r="X64" i="11"/>
  <c r="L7" i="11"/>
  <c r="AG7" i="11"/>
  <c r="R34" i="11"/>
  <c r="AI34" i="11" s="1"/>
  <c r="AI33" i="11"/>
  <c r="J61" i="11"/>
  <c r="X61" i="11"/>
  <c r="X63" i="11"/>
  <c r="R9" i="11"/>
  <c r="L8" i="11"/>
  <c r="AG8" i="11" s="1"/>
  <c r="L17" i="11"/>
  <c r="N33" i="11"/>
  <c r="AG32" i="11"/>
  <c r="R31" i="11"/>
  <c r="J46" i="11"/>
  <c r="X46" i="11" s="1"/>
  <c r="J54" i="11"/>
  <c r="X54" i="11" s="1"/>
  <c r="J15" i="11"/>
  <c r="AF15" i="11" s="1"/>
  <c r="L15" i="11"/>
  <c r="AG12" i="11"/>
  <c r="R13" i="11"/>
  <c r="AI9" i="11"/>
  <c r="J34" i="11"/>
  <c r="R59" i="11"/>
  <c r="X59" i="11" s="1"/>
  <c r="L11" i="11"/>
  <c r="AG11" i="11"/>
  <c r="R62" i="11"/>
  <c r="X62" i="11" s="1"/>
  <c r="N9" i="11"/>
  <c r="AM9" i="11" s="1"/>
  <c r="J69" i="11"/>
  <c r="X69" i="11"/>
  <c r="J43" i="11"/>
  <c r="X43" i="11"/>
  <c r="R39" i="11"/>
  <c r="X39" i="11" s="1"/>
  <c r="R47" i="11"/>
  <c r="X47" i="11" s="1"/>
  <c r="J56" i="11"/>
  <c r="X56" i="11"/>
  <c r="N36" i="11"/>
  <c r="AM36" i="11" s="1"/>
  <c r="N38" i="11"/>
  <c r="AM38" i="11" s="1"/>
  <c r="J48" i="11"/>
  <c r="X48" i="11"/>
  <c r="J55" i="11"/>
  <c r="X55" i="11"/>
  <c r="J58" i="11"/>
  <c r="X58" i="11"/>
  <c r="H55" i="11"/>
  <c r="N55" i="11"/>
  <c r="R55" i="11"/>
  <c r="L55" i="11"/>
  <c r="W55" i="11"/>
  <c r="H48" i="11"/>
  <c r="N48" i="11"/>
  <c r="R48" i="11"/>
  <c r="L48" i="11"/>
  <c r="W48" i="11"/>
  <c r="R4" i="11"/>
  <c r="AI4" i="11" s="1"/>
  <c r="L6" i="11"/>
  <c r="AG6" i="11" s="1"/>
  <c r="R7" i="11"/>
  <c r="AI7" i="11" s="1"/>
  <c r="H38" i="11"/>
  <c r="AL38" i="11" s="1"/>
  <c r="J38" i="11"/>
  <c r="AF38" i="11" s="1"/>
  <c r="R38" i="11"/>
  <c r="AI38" i="11" s="1"/>
  <c r="H36" i="11"/>
  <c r="AL36" i="11" s="1"/>
  <c r="J36" i="11"/>
  <c r="AF36" i="11" s="1"/>
  <c r="W36" i="11" s="1"/>
  <c r="R36" i="11"/>
  <c r="AI36" i="11" s="1"/>
  <c r="H56" i="11"/>
  <c r="N56" i="11"/>
  <c r="R56" i="11"/>
  <c r="L56" i="11"/>
  <c r="W56" i="11"/>
  <c r="H47" i="11"/>
  <c r="J47" i="11"/>
  <c r="Z47" i="11" s="1"/>
  <c r="N47" i="11"/>
  <c r="AA47" i="11" s="1"/>
  <c r="W47" i="11"/>
  <c r="H39" i="11"/>
  <c r="J39" i="11"/>
  <c r="N39" i="11"/>
  <c r="W39" i="11"/>
  <c r="J19" i="11"/>
  <c r="AF19" i="11" s="1"/>
  <c r="N19" i="11"/>
  <c r="AM19" i="11" s="1"/>
  <c r="R19" i="11"/>
  <c r="AI19" i="11" s="1"/>
  <c r="H43" i="11"/>
  <c r="N43" i="11"/>
  <c r="R43" i="11"/>
  <c r="L43" i="11"/>
  <c r="W43" i="11"/>
  <c r="H69" i="11"/>
  <c r="N69" i="11"/>
  <c r="P69" i="11"/>
  <c r="AB69" i="11" s="1"/>
  <c r="R69" i="11"/>
  <c r="W69" i="11"/>
  <c r="H51" i="11"/>
  <c r="J51" i="11"/>
  <c r="N51" i="11"/>
  <c r="R51" i="11"/>
  <c r="W51" i="11"/>
  <c r="J9" i="11"/>
  <c r="P5" i="11"/>
  <c r="AH5" i="11" s="1"/>
  <c r="R5" i="11"/>
  <c r="AI5" i="11" s="1"/>
  <c r="H62" i="11"/>
  <c r="J62" i="11"/>
  <c r="Z62" i="11" s="1"/>
  <c r="N62" i="11"/>
  <c r="AA62" i="11" s="1"/>
  <c r="W62" i="11"/>
  <c r="J11" i="11"/>
  <c r="AF11" i="11" s="1"/>
  <c r="N11" i="11"/>
  <c r="AM11" i="11" s="1"/>
  <c r="P25" i="11"/>
  <c r="AH24" i="11"/>
  <c r="R25" i="11"/>
  <c r="AI25" i="11" s="1"/>
  <c r="H59" i="11"/>
  <c r="J59" i="11"/>
  <c r="N59" i="11"/>
  <c r="W59" i="11"/>
  <c r="N34" i="11"/>
  <c r="AM33" i="11"/>
  <c r="R26" i="11"/>
  <c r="AG33" i="11"/>
  <c r="N15" i="11"/>
  <c r="H54" i="11"/>
  <c r="N54" i="11"/>
  <c r="R54" i="11"/>
  <c r="L54" i="11"/>
  <c r="W54" i="11"/>
  <c r="H46" i="11"/>
  <c r="N46" i="11"/>
  <c r="R46" i="11"/>
  <c r="L46" i="11"/>
  <c r="W46" i="11"/>
  <c r="J20" i="11"/>
  <c r="AF20" i="11" s="1"/>
  <c r="N20" i="11"/>
  <c r="AM20" i="11" s="1"/>
  <c r="J33" i="11"/>
  <c r="J12" i="11"/>
  <c r="N12" i="11"/>
  <c r="AA12" i="11" s="1"/>
  <c r="R24" i="11"/>
  <c r="J17" i="11"/>
  <c r="N17" i="11"/>
  <c r="AM17" i="11" s="1"/>
  <c r="R21" i="11"/>
  <c r="AI21" i="11" s="1"/>
  <c r="J8" i="11"/>
  <c r="AF8" i="11" s="1"/>
  <c r="N8" i="11"/>
  <c r="AM8" i="11" s="1"/>
  <c r="X8" i="11" s="1"/>
  <c r="R8" i="11"/>
  <c r="AI8" i="11" s="1"/>
  <c r="J29" i="11"/>
  <c r="Z29" i="11" s="1"/>
  <c r="H63" i="11"/>
  <c r="J63" i="11"/>
  <c r="N63" i="11"/>
  <c r="R63" i="11"/>
  <c r="W63" i="11"/>
  <c r="H61" i="11"/>
  <c r="Y61" i="11" s="1"/>
  <c r="N61" i="11"/>
  <c r="R61" i="11"/>
  <c r="AC61" i="11" s="1"/>
  <c r="W61" i="11"/>
  <c r="N7" i="11"/>
  <c r="AM7" i="11" s="1"/>
  <c r="H64" i="11"/>
  <c r="N64" i="11"/>
  <c r="R64" i="11"/>
  <c r="W64" i="11"/>
  <c r="J35" i="11"/>
  <c r="AF34" i="11"/>
  <c r="N35" i="11"/>
  <c r="R29" i="11"/>
  <c r="H44" i="11"/>
  <c r="N44" i="11"/>
  <c r="R44" i="11"/>
  <c r="L44" i="11"/>
  <c r="W44" i="11"/>
  <c r="H37" i="11"/>
  <c r="AL37" i="11" s="1"/>
  <c r="J37" i="11"/>
  <c r="AF37" i="11" s="1"/>
  <c r="W37" i="11" s="1"/>
  <c r="N37" i="11"/>
  <c r="AM37" i="11" s="1"/>
  <c r="J41" i="11"/>
  <c r="Z41" i="11" s="1"/>
  <c r="R41" i="11"/>
  <c r="W41" i="11"/>
  <c r="J14" i="11"/>
  <c r="N14" i="11"/>
  <c r="R17" i="11"/>
  <c r="H68" i="11"/>
  <c r="Y68" i="11" s="1"/>
  <c r="J68" i="11"/>
  <c r="Z68" i="11"/>
  <c r="N68" i="11"/>
  <c r="P68" i="11"/>
  <c r="AB68" i="11" s="1"/>
  <c r="R68" i="11"/>
  <c r="W68" i="11"/>
  <c r="H72" i="11"/>
  <c r="J72" i="11"/>
  <c r="Z72" i="11" s="1"/>
  <c r="N72" i="11"/>
  <c r="P72" i="11"/>
  <c r="AB72" i="11" s="1"/>
  <c r="R72" i="11"/>
  <c r="W72" i="11"/>
  <c r="H66" i="11"/>
  <c r="J66" i="11"/>
  <c r="N66" i="11"/>
  <c r="R66" i="11"/>
  <c r="L66" i="11"/>
  <c r="W66" i="11"/>
  <c r="H28" i="11"/>
  <c r="AL28" i="11" s="1"/>
  <c r="J28" i="11"/>
  <c r="AF28" i="11" s="1"/>
  <c r="N28" i="11"/>
  <c r="AM28" i="11" s="1"/>
  <c r="R28" i="11"/>
  <c r="AI28" i="11" s="1"/>
  <c r="L28" i="11"/>
  <c r="AG28" i="11" s="1"/>
  <c r="J31" i="11"/>
  <c r="AF31" i="11" s="1"/>
  <c r="AF29" i="11"/>
  <c r="N31" i="11"/>
  <c r="AM31" i="11" s="1"/>
  <c r="AM29" i="11"/>
  <c r="R20" i="11"/>
  <c r="AI20" i="11" s="1"/>
  <c r="AG29" i="11"/>
  <c r="J4" i="11"/>
  <c r="AF4" i="11"/>
  <c r="N4" i="11"/>
  <c r="AM4" i="11"/>
  <c r="R18" i="11"/>
  <c r="AI35" i="11"/>
  <c r="J26" i="11"/>
  <c r="AF16" i="11"/>
  <c r="N26" i="11"/>
  <c r="AM16" i="11"/>
  <c r="N16" i="11"/>
  <c r="AM25" i="11"/>
  <c r="N21" i="11"/>
  <c r="AM21" i="11"/>
  <c r="H45" i="11"/>
  <c r="N45" i="11"/>
  <c r="R45" i="11"/>
  <c r="L45" i="11"/>
  <c r="W45" i="11"/>
  <c r="H65" i="11"/>
  <c r="N65" i="11"/>
  <c r="W65" i="11"/>
  <c r="J18" i="11"/>
  <c r="AF35" i="11"/>
  <c r="N18" i="11"/>
  <c r="AM35" i="11"/>
  <c r="R32" i="11"/>
  <c r="AI31" i="11"/>
  <c r="H67" i="11"/>
  <c r="N67" i="11"/>
  <c r="AA67" i="11" s="1"/>
  <c r="R67" i="11"/>
  <c r="W67" i="11"/>
  <c r="H70" i="11"/>
  <c r="N70" i="11"/>
  <c r="AA70" i="11" s="1"/>
  <c r="P70" i="11"/>
  <c r="AB70" i="11" s="1"/>
  <c r="R70" i="11"/>
  <c r="W70" i="11"/>
  <c r="H57" i="11"/>
  <c r="Y57" i="11" s="1"/>
  <c r="N57" i="11"/>
  <c r="R57" i="11"/>
  <c r="AC57" i="11" s="1"/>
  <c r="W57" i="11"/>
  <c r="H60" i="11"/>
  <c r="J60" i="11"/>
  <c r="N60" i="11"/>
  <c r="R60" i="11"/>
  <c r="W60" i="11"/>
  <c r="X60" i="11" s="1"/>
  <c r="J13" i="11"/>
  <c r="N13" i="11"/>
  <c r="R16" i="11"/>
  <c r="J24" i="11"/>
  <c r="AF23" i="11"/>
  <c r="N24" i="11"/>
  <c r="R11" i="11"/>
  <c r="AI11" i="11" s="1"/>
  <c r="H49" i="11"/>
  <c r="J49" i="11"/>
  <c r="N49" i="11"/>
  <c r="W49" i="11"/>
  <c r="J5" i="11"/>
  <c r="N5" i="11"/>
  <c r="AM5" i="11" s="1"/>
  <c r="R10" i="11"/>
  <c r="AI10" i="11" s="1"/>
  <c r="H50" i="11"/>
  <c r="J50" i="11"/>
  <c r="N50" i="11"/>
  <c r="R50" i="11"/>
  <c r="W50" i="11"/>
  <c r="N10" i="11"/>
  <c r="AM10" i="11" s="1"/>
  <c r="R6" i="11"/>
  <c r="AI6" i="11" s="1"/>
  <c r="L10" i="11"/>
  <c r="AG10" i="11" s="1"/>
  <c r="N23" i="11"/>
  <c r="AM23" i="11" s="1"/>
  <c r="R14" i="11"/>
  <c r="AI13" i="11"/>
  <c r="J27" i="11"/>
  <c r="AF26" i="11"/>
  <c r="N27" i="11"/>
  <c r="AM26" i="11"/>
  <c r="R27" i="11"/>
  <c r="H71" i="11"/>
  <c r="Y71" i="11" s="1"/>
  <c r="N71" i="11"/>
  <c r="P71" i="11"/>
  <c r="AB71" i="11" s="1"/>
  <c r="W71" i="11"/>
  <c r="J32" i="11"/>
  <c r="N32" i="11"/>
  <c r="AA32" i="11" s="1"/>
  <c r="H53" i="11"/>
  <c r="Y53" i="11" s="1"/>
  <c r="N53" i="11"/>
  <c r="R53" i="11"/>
  <c r="AC53" i="11" s="1"/>
  <c r="L53" i="11"/>
  <c r="W53" i="11"/>
  <c r="H40" i="11"/>
  <c r="J40" i="11"/>
  <c r="N40" i="11"/>
  <c r="R40" i="11"/>
  <c r="W40" i="11"/>
  <c r="X40" i="11" s="1"/>
  <c r="H22" i="11"/>
  <c r="AL22" i="11" s="1"/>
  <c r="J22" i="11"/>
  <c r="AF22" i="11" s="1"/>
  <c r="W22" i="11" s="1"/>
  <c r="N22" i="11"/>
  <c r="AM22" i="11" s="1"/>
  <c r="H42" i="11"/>
  <c r="J42" i="11"/>
  <c r="Z42" i="11" s="1"/>
  <c r="N42" i="11"/>
  <c r="R42" i="11"/>
  <c r="AC42" i="11" s="1"/>
  <c r="W42" i="11"/>
  <c r="J30" i="11"/>
  <c r="AF30" i="11" s="1"/>
  <c r="N30" i="11"/>
  <c r="AM30" i="11" s="1"/>
  <c r="R30" i="11"/>
  <c r="AI30" i="11" s="1"/>
  <c r="J25" i="11"/>
  <c r="AF24" i="11"/>
  <c r="H52" i="11"/>
  <c r="N52" i="11"/>
  <c r="R52" i="11"/>
  <c r="L52" i="11"/>
  <c r="W52" i="11"/>
  <c r="H58" i="11"/>
  <c r="N58" i="11"/>
  <c r="R58" i="11"/>
  <c r="W58" i="11"/>
  <c r="AD71" i="11"/>
  <c r="AC71" i="11"/>
  <c r="AA71" i="11"/>
  <c r="Z71" i="11"/>
  <c r="AD62" i="11"/>
  <c r="AC62" i="11"/>
  <c r="AB62" i="11"/>
  <c r="Y62" i="11"/>
  <c r="X51" i="11"/>
  <c r="AD49" i="11"/>
  <c r="AB49" i="11"/>
  <c r="AA49" i="11"/>
  <c r="Z49" i="11"/>
  <c r="Y49" i="11"/>
  <c r="AD47" i="11"/>
  <c r="AB47" i="11"/>
  <c r="Y47" i="11"/>
  <c r="AD37" i="11"/>
  <c r="AC37" i="11"/>
  <c r="AB37" i="11"/>
  <c r="AA37" i="11"/>
  <c r="AD22" i="11"/>
  <c r="AC22" i="11"/>
  <c r="AB22" i="11"/>
  <c r="AD29" i="11"/>
  <c r="AC29" i="11"/>
  <c r="AB29" i="11"/>
  <c r="AD27" i="11"/>
  <c r="AC27" i="11"/>
  <c r="AB27" i="11"/>
  <c r="AA27" i="11"/>
  <c r="Z27" i="11"/>
  <c r="AB31" i="11"/>
  <c r="AD31" i="11"/>
  <c r="Z10" i="11"/>
  <c r="AA10" i="11"/>
  <c r="AB10" i="11"/>
  <c r="AD10" i="11"/>
  <c r="Z4" i="11"/>
  <c r="AA4" i="11"/>
  <c r="AB4" i="11"/>
  <c r="AC4" i="11"/>
  <c r="AD4" i="11"/>
  <c r="Y64" i="11"/>
  <c r="Z64" i="11"/>
  <c r="AA64" i="11"/>
  <c r="AB64" i="11"/>
  <c r="AC64" i="11"/>
  <c r="AD64" i="11"/>
  <c r="Z6" i="11"/>
  <c r="AA6" i="11"/>
  <c r="AB6" i="11"/>
  <c r="AD6" i="11"/>
  <c r="Z57" i="11"/>
  <c r="AA57" i="11"/>
  <c r="AB57" i="11"/>
  <c r="AD57" i="11"/>
  <c r="Y70" i="11"/>
  <c r="Z70" i="11"/>
  <c r="AC70" i="11"/>
  <c r="AD70" i="11"/>
  <c r="AA28" i="11"/>
  <c r="AB28" i="11"/>
  <c r="AC28" i="11"/>
  <c r="AD28" i="11"/>
  <c r="AA14" i="11"/>
  <c r="AB14" i="11"/>
  <c r="AC14" i="11"/>
  <c r="AD14" i="11"/>
  <c r="AA33" i="11"/>
  <c r="AB33" i="11"/>
  <c r="AC33" i="11"/>
  <c r="AD33" i="11"/>
  <c r="Y54" i="11"/>
  <c r="Z54" i="11"/>
  <c r="AA54" i="11"/>
  <c r="AB54" i="11"/>
  <c r="AC54" i="11"/>
  <c r="AD54" i="11"/>
  <c r="Z12" i="11"/>
  <c r="AB12" i="11"/>
  <c r="AC12" i="11"/>
  <c r="AD12" i="11"/>
  <c r="Z16" i="11"/>
  <c r="AA16" i="11"/>
  <c r="AB16" i="11"/>
  <c r="AC16" i="11"/>
  <c r="AD16" i="11"/>
  <c r="Y45" i="11"/>
  <c r="Z45" i="11"/>
  <c r="AA45" i="11"/>
  <c r="AB45" i="11"/>
  <c r="AC45" i="11"/>
  <c r="AD45" i="11"/>
  <c r="AA9" i="11"/>
  <c r="AB9" i="11"/>
  <c r="AC9" i="11"/>
  <c r="AD9" i="11"/>
  <c r="Y55" i="11"/>
  <c r="Z55" i="11"/>
  <c r="AA55" i="11"/>
  <c r="AB55" i="11"/>
  <c r="AC55" i="11"/>
  <c r="AD55" i="11"/>
  <c r="Y58" i="11"/>
  <c r="Z58" i="11"/>
  <c r="AA58" i="11"/>
  <c r="AB58" i="11"/>
  <c r="AC58" i="11"/>
  <c r="AD58" i="11"/>
  <c r="Z7" i="11"/>
  <c r="AB7" i="11"/>
  <c r="AC7" i="11"/>
  <c r="AD7" i="11"/>
  <c r="Z15" i="11"/>
  <c r="AA15" i="11"/>
  <c r="AB15" i="11"/>
  <c r="AC15" i="11"/>
  <c r="AD15" i="11"/>
  <c r="Z32" i="11"/>
  <c r="AB32" i="11"/>
  <c r="AC32" i="11"/>
  <c r="AD32" i="11"/>
  <c r="Y69" i="11"/>
  <c r="Z69" i="11"/>
  <c r="AA69" i="11"/>
  <c r="AC69" i="11"/>
  <c r="AD69" i="11"/>
  <c r="AA13" i="11"/>
  <c r="AB13" i="11"/>
  <c r="AC13" i="11"/>
  <c r="AD13" i="11"/>
  <c r="Y41" i="11"/>
  <c r="AA41" i="11"/>
  <c r="AB41" i="11"/>
  <c r="AC41" i="11"/>
  <c r="AD41" i="11"/>
  <c r="Y44" i="11"/>
  <c r="Z44" i="11"/>
  <c r="AA44" i="11"/>
  <c r="AB44" i="11"/>
  <c r="AC44" i="11"/>
  <c r="AD44" i="11"/>
  <c r="Z53" i="11"/>
  <c r="AA53" i="11"/>
  <c r="AB53" i="11"/>
  <c r="AD53" i="11"/>
  <c r="Z8" i="11"/>
  <c r="AB8" i="11"/>
  <c r="AC8" i="11"/>
  <c r="AD8" i="11"/>
  <c r="Z21" i="11"/>
  <c r="AA21" i="11"/>
  <c r="AB21" i="11"/>
  <c r="AC21" i="11"/>
  <c r="AD21" i="11"/>
  <c r="Y43" i="11"/>
  <c r="Z43" i="11"/>
  <c r="AA43" i="11"/>
  <c r="AB43" i="11"/>
  <c r="AC43" i="11"/>
  <c r="AD43" i="11"/>
  <c r="Z11" i="11"/>
  <c r="AA11" i="11"/>
  <c r="AB11" i="11"/>
  <c r="AD11" i="11"/>
  <c r="Z61" i="11"/>
  <c r="AA61" i="11"/>
  <c r="AB61" i="11"/>
  <c r="AD61" i="11"/>
  <c r="AA68" i="11"/>
  <c r="AC68" i="11"/>
  <c r="AD68" i="11"/>
  <c r="Y67" i="11"/>
  <c r="Z67" i="11"/>
  <c r="AB67" i="11"/>
  <c r="AC67" i="11"/>
  <c r="AD67" i="11"/>
  <c r="Z5" i="11"/>
  <c r="AA5" i="11"/>
  <c r="AC5" i="11"/>
  <c r="AD5" i="11"/>
  <c r="Y72" i="11"/>
  <c r="AA72" i="11"/>
  <c r="AC72" i="11"/>
  <c r="AD72" i="11"/>
  <c r="Y48" i="11"/>
  <c r="Z48" i="11"/>
  <c r="AA48" i="11"/>
  <c r="AB48" i="11"/>
  <c r="AC48" i="11"/>
  <c r="AD48" i="11"/>
  <c r="Y52" i="11"/>
  <c r="Z52" i="11"/>
  <c r="AA52" i="11"/>
  <c r="AB52" i="11"/>
  <c r="AC52" i="11"/>
  <c r="AD52" i="11"/>
  <c r="Y46" i="11"/>
  <c r="Z46" i="11"/>
  <c r="AA46" i="11"/>
  <c r="AB46" i="11"/>
  <c r="AC46" i="11"/>
  <c r="AD46" i="11"/>
  <c r="Z17" i="11"/>
  <c r="AA17" i="11"/>
  <c r="AB17" i="11"/>
  <c r="AC17" i="11"/>
  <c r="AD17" i="11"/>
  <c r="Z18" i="11"/>
  <c r="AA18" i="11"/>
  <c r="AB18" i="11"/>
  <c r="AD18" i="11"/>
  <c r="Z34" i="11"/>
  <c r="AA34" i="11"/>
  <c r="AB34" i="11"/>
  <c r="AC34" i="11"/>
  <c r="AD34" i="11"/>
  <c r="Z19" i="11"/>
  <c r="AA19" i="11"/>
  <c r="AB19" i="11"/>
  <c r="AC19" i="11"/>
  <c r="AD19" i="11"/>
  <c r="AA20" i="11"/>
  <c r="AB20" i="11"/>
  <c r="AC20" i="11"/>
  <c r="AD20" i="11"/>
  <c r="Y42" i="11"/>
  <c r="AA42" i="11"/>
  <c r="AB42" i="11"/>
  <c r="AD42" i="11"/>
  <c r="Z36" i="11"/>
  <c r="AA36" i="11"/>
  <c r="AB36" i="11"/>
  <c r="AC36" i="11"/>
  <c r="AD36" i="11"/>
  <c r="Z38" i="11"/>
  <c r="AA38" i="11"/>
  <c r="AB38" i="11"/>
  <c r="AC38" i="11"/>
  <c r="AD38" i="11"/>
  <c r="X50" i="11"/>
  <c r="H73" i="11"/>
  <c r="Y73" i="11" s="1"/>
  <c r="J73" i="11"/>
  <c r="N73" i="11"/>
  <c r="AA73" i="11" s="1"/>
  <c r="P73" i="11"/>
  <c r="R73" i="11"/>
  <c r="AC73" i="11" s="1"/>
  <c r="W73" i="11"/>
  <c r="X73" i="11" s="1"/>
  <c r="Z73" i="11"/>
  <c r="AB73" i="11"/>
  <c r="AD73" i="11"/>
  <c r="H74" i="11"/>
  <c r="J74" i="11"/>
  <c r="N74" i="11"/>
  <c r="P74" i="11"/>
  <c r="R74" i="11"/>
  <c r="W74" i="11"/>
  <c r="X74" i="11" s="1"/>
  <c r="Y74" i="11"/>
  <c r="Z74" i="11"/>
  <c r="AA74" i="11"/>
  <c r="AB74" i="11"/>
  <c r="AC74" i="11"/>
  <c r="AD74" i="11"/>
  <c r="H75" i="11"/>
  <c r="J75" i="11"/>
  <c r="N75" i="11"/>
  <c r="P75" i="11"/>
  <c r="R75" i="11"/>
  <c r="W75" i="11"/>
  <c r="X75" i="11" s="1"/>
  <c r="H76" i="11"/>
  <c r="J76" i="11"/>
  <c r="N76" i="11"/>
  <c r="P76" i="11"/>
  <c r="R76" i="11"/>
  <c r="W76" i="11"/>
  <c r="X76" i="11" s="1"/>
  <c r="H77" i="11"/>
  <c r="J77" i="11"/>
  <c r="N77" i="11"/>
  <c r="P77" i="11"/>
  <c r="R77" i="11"/>
  <c r="W77" i="11"/>
  <c r="X77" i="11" s="1"/>
  <c r="H78" i="11"/>
  <c r="J78" i="11"/>
  <c r="N78" i="11"/>
  <c r="P78" i="11"/>
  <c r="R78" i="11"/>
  <c r="W78" i="11"/>
  <c r="X78" i="11" s="1"/>
  <c r="H79" i="11"/>
  <c r="J79" i="11"/>
  <c r="N79" i="11"/>
  <c r="P79" i="11"/>
  <c r="R79" i="11"/>
  <c r="W79" i="11"/>
  <c r="X79" i="11" s="1"/>
  <c r="H80" i="11"/>
  <c r="J80" i="11"/>
  <c r="N80" i="11"/>
  <c r="P80" i="11"/>
  <c r="R80" i="11"/>
  <c r="AC80" i="11" s="1"/>
  <c r="W80" i="11"/>
  <c r="X80" i="11" s="1"/>
  <c r="Y80" i="11"/>
  <c r="Z80" i="11"/>
  <c r="AA80" i="11"/>
  <c r="AB80" i="11"/>
  <c r="AD80" i="11"/>
  <c r="H81" i="11"/>
  <c r="J81" i="11"/>
  <c r="N81" i="11"/>
  <c r="P81" i="11"/>
  <c r="R81" i="11"/>
  <c r="W81" i="11"/>
  <c r="X81" i="11" s="1"/>
  <c r="H82" i="11"/>
  <c r="J82" i="11"/>
  <c r="N82" i="11"/>
  <c r="P82" i="11"/>
  <c r="R82" i="11"/>
  <c r="W82" i="11"/>
  <c r="X82" i="11" s="1"/>
  <c r="H83" i="11"/>
  <c r="Y83" i="11" s="1"/>
  <c r="J83" i="11"/>
  <c r="N83" i="11"/>
  <c r="AA83" i="11"/>
  <c r="P83" i="11"/>
  <c r="AB83" i="11" s="1"/>
  <c r="R83" i="11"/>
  <c r="AC83" i="11" s="1"/>
  <c r="W83" i="11"/>
  <c r="X83" i="11" s="1"/>
  <c r="Z83" i="11"/>
  <c r="AD83" i="11"/>
  <c r="H84" i="11"/>
  <c r="J84" i="11"/>
  <c r="N84" i="11"/>
  <c r="P84" i="11"/>
  <c r="AB84" i="11" s="1"/>
  <c r="R84" i="11"/>
  <c r="AC84" i="11" s="1"/>
  <c r="W84" i="11"/>
  <c r="X84" i="11" s="1"/>
  <c r="Y84" i="11"/>
  <c r="Z84" i="11"/>
  <c r="AA84" i="11"/>
  <c r="AD84" i="11"/>
  <c r="H85" i="11"/>
  <c r="Y85" i="11" s="1"/>
  <c r="J85" i="11"/>
  <c r="N85" i="11"/>
  <c r="AA85" i="11" s="1"/>
  <c r="P85" i="11"/>
  <c r="R85" i="11"/>
  <c r="AC85" i="11" s="1"/>
  <c r="W85" i="11"/>
  <c r="X85" i="11" s="1"/>
  <c r="Z85" i="11"/>
  <c r="AB85" i="11"/>
  <c r="AD85" i="11"/>
  <c r="H86" i="11"/>
  <c r="J86" i="11"/>
  <c r="N86" i="11"/>
  <c r="P86" i="11"/>
  <c r="R86" i="11"/>
  <c r="W86" i="11"/>
  <c r="X86" i="11" s="1"/>
  <c r="H87" i="11"/>
  <c r="Y87" i="11" s="1"/>
  <c r="J87" i="11"/>
  <c r="N87" i="11"/>
  <c r="AA87" i="11" s="1"/>
  <c r="P87" i="11"/>
  <c r="AB87" i="11" s="1"/>
  <c r="R87" i="11"/>
  <c r="AC87" i="11" s="1"/>
  <c r="W87" i="11"/>
  <c r="X87" i="11" s="1"/>
  <c r="Z87" i="11"/>
  <c r="AD87" i="11"/>
  <c r="H88" i="11"/>
  <c r="J88" i="11"/>
  <c r="N88" i="11"/>
  <c r="P88" i="11"/>
  <c r="R88" i="11"/>
  <c r="W88" i="11"/>
  <c r="X88" i="11" s="1"/>
  <c r="Y88" i="11"/>
  <c r="Z88" i="11"/>
  <c r="AA88" i="11"/>
  <c r="AB88" i="11"/>
  <c r="AC88" i="11"/>
  <c r="AD88" i="11"/>
  <c r="H89" i="11"/>
  <c r="Y89" i="11"/>
  <c r="J89" i="11"/>
  <c r="N89" i="11"/>
  <c r="AA89" i="11" s="1"/>
  <c r="P89" i="11"/>
  <c r="R89" i="11"/>
  <c r="AC89" i="11" s="1"/>
  <c r="W89" i="11"/>
  <c r="X89" i="11" s="1"/>
  <c r="Z89" i="11"/>
  <c r="AB89" i="11"/>
  <c r="AD89" i="11"/>
  <c r="H90" i="11"/>
  <c r="J90" i="11"/>
  <c r="N90" i="11"/>
  <c r="P90" i="11"/>
  <c r="R90" i="11"/>
  <c r="W90" i="11"/>
  <c r="X90" i="11" s="1"/>
  <c r="Y90" i="11"/>
  <c r="Z90" i="11"/>
  <c r="AA90" i="11"/>
  <c r="AB90" i="11"/>
  <c r="AC90" i="11"/>
  <c r="AD90" i="11"/>
  <c r="H91" i="11"/>
  <c r="Y91" i="11" s="1"/>
  <c r="J91" i="11"/>
  <c r="N91" i="11"/>
  <c r="AA91" i="11"/>
  <c r="P91" i="11"/>
  <c r="AB91" i="11" s="1"/>
  <c r="R91" i="11"/>
  <c r="AC91" i="11" s="1"/>
  <c r="W91" i="11"/>
  <c r="X91" i="11" s="1"/>
  <c r="Z91" i="11"/>
  <c r="AD91" i="11"/>
  <c r="H92" i="11"/>
  <c r="J92" i="11"/>
  <c r="N92" i="11"/>
  <c r="P92" i="11"/>
  <c r="R92" i="11"/>
  <c r="W92" i="11"/>
  <c r="X92" i="11" s="1"/>
  <c r="H93" i="11"/>
  <c r="J93" i="11"/>
  <c r="N93" i="11"/>
  <c r="P93" i="11"/>
  <c r="R93" i="11"/>
  <c r="W93" i="11"/>
  <c r="X93" i="11" s="1"/>
  <c r="H94" i="11"/>
  <c r="J94" i="11"/>
  <c r="N94" i="11"/>
  <c r="P94" i="11"/>
  <c r="R94" i="11"/>
  <c r="W94" i="11"/>
  <c r="X94" i="11" s="1"/>
  <c r="H95" i="11"/>
  <c r="J95" i="11"/>
  <c r="N95" i="11"/>
  <c r="P95" i="11"/>
  <c r="R95" i="11"/>
  <c r="W95" i="11"/>
  <c r="X95" i="11" s="1"/>
  <c r="H96" i="11"/>
  <c r="J96" i="11"/>
  <c r="N96" i="11"/>
  <c r="P96" i="11"/>
  <c r="R96" i="11"/>
  <c r="W96" i="11"/>
  <c r="X96" i="11" s="1"/>
  <c r="H97" i="11"/>
  <c r="Y97" i="11" s="1"/>
  <c r="J97" i="11"/>
  <c r="N97" i="11"/>
  <c r="AA97" i="11" s="1"/>
  <c r="P97" i="11"/>
  <c r="AB97" i="11" s="1"/>
  <c r="R97" i="11"/>
  <c r="AC97" i="11" s="1"/>
  <c r="W97" i="11"/>
  <c r="X97" i="11" s="1"/>
  <c r="Z97" i="11"/>
  <c r="AD97" i="11"/>
  <c r="H98" i="11"/>
  <c r="J98" i="11"/>
  <c r="N98" i="11"/>
  <c r="P98" i="11"/>
  <c r="R98" i="11"/>
  <c r="W98" i="11"/>
  <c r="X98" i="11" s="1"/>
  <c r="H99" i="11"/>
  <c r="J99" i="11"/>
  <c r="N99" i="11"/>
  <c r="P99" i="11"/>
  <c r="R99" i="11"/>
  <c r="W99" i="11"/>
  <c r="X99" i="11" s="1"/>
  <c r="H100" i="11"/>
  <c r="J100" i="11"/>
  <c r="N100" i="11"/>
  <c r="P100" i="11"/>
  <c r="R100" i="11"/>
  <c r="W100" i="11"/>
  <c r="X100" i="11" s="1"/>
  <c r="H101" i="11"/>
  <c r="J101" i="11"/>
  <c r="Z101" i="11" s="1"/>
  <c r="N101" i="11"/>
  <c r="AA101" i="11" s="1"/>
  <c r="P101" i="11"/>
  <c r="AB101" i="11" s="1"/>
  <c r="R101" i="11"/>
  <c r="AC101" i="11" s="1"/>
  <c r="W101" i="11"/>
  <c r="X101" i="11" s="1"/>
  <c r="Y101" i="11"/>
  <c r="AD101" i="11"/>
  <c r="H102" i="11"/>
  <c r="J102" i="11"/>
  <c r="N102" i="11"/>
  <c r="P102" i="11"/>
  <c r="R102" i="11"/>
  <c r="W102" i="11"/>
  <c r="X102" i="11" s="1"/>
  <c r="H103" i="11"/>
  <c r="J103" i="11"/>
  <c r="Z103" i="11" s="1"/>
  <c r="N103" i="11"/>
  <c r="AA103" i="11" s="1"/>
  <c r="P103" i="11"/>
  <c r="AB103" i="11" s="1"/>
  <c r="R103" i="11"/>
  <c r="AC103" i="11" s="1"/>
  <c r="W103" i="11"/>
  <c r="X103" i="11" s="1"/>
  <c r="Y103" i="11"/>
  <c r="AD103" i="11"/>
  <c r="H104" i="11"/>
  <c r="J104" i="11"/>
  <c r="Z104" i="11" s="1"/>
  <c r="N104" i="11"/>
  <c r="P104" i="11"/>
  <c r="AB104" i="11" s="1"/>
  <c r="R104" i="11"/>
  <c r="AC104" i="11" s="1"/>
  <c r="W104" i="11"/>
  <c r="X104" i="11" s="1"/>
  <c r="Y104" i="11"/>
  <c r="AA104" i="11"/>
  <c r="AD104" i="11"/>
  <c r="H105" i="11"/>
  <c r="J105" i="11"/>
  <c r="Z105" i="11" s="1"/>
  <c r="N105" i="11"/>
  <c r="AA105" i="11" s="1"/>
  <c r="P105" i="11"/>
  <c r="AB105" i="11" s="1"/>
  <c r="R105" i="11"/>
  <c r="AC105" i="11" s="1"/>
  <c r="W105" i="11"/>
  <c r="X105" i="11" s="1"/>
  <c r="Y105" i="11"/>
  <c r="AD105" i="11"/>
  <c r="H106" i="11"/>
  <c r="J106" i="11"/>
  <c r="N106" i="11"/>
  <c r="P106" i="11"/>
  <c r="AB106" i="11" s="1"/>
  <c r="R106" i="11"/>
  <c r="AC106" i="11" s="1"/>
  <c r="W106" i="11"/>
  <c r="X106" i="11" s="1"/>
  <c r="Y106" i="11"/>
  <c r="Z106" i="11"/>
  <c r="AA106" i="11"/>
  <c r="AD106" i="11"/>
  <c r="H107" i="11"/>
  <c r="J107" i="11"/>
  <c r="N107" i="11"/>
  <c r="P107" i="11"/>
  <c r="R107" i="11"/>
  <c r="W107" i="11"/>
  <c r="X107" i="11" s="1"/>
  <c r="H108" i="11"/>
  <c r="J108" i="11"/>
  <c r="N108" i="11"/>
  <c r="P108" i="11"/>
  <c r="R108" i="11"/>
  <c r="W108" i="11"/>
  <c r="X108" i="11" s="1"/>
  <c r="Y108" i="11"/>
  <c r="Z108" i="11"/>
  <c r="AA108" i="11"/>
  <c r="AB108" i="11"/>
  <c r="AC108" i="11"/>
  <c r="AD108" i="11"/>
  <c r="H109" i="11"/>
  <c r="Y109" i="11" s="1"/>
  <c r="J109" i="11"/>
  <c r="Z109" i="11" s="1"/>
  <c r="N109" i="11"/>
  <c r="AA109" i="11" s="1"/>
  <c r="P109" i="11"/>
  <c r="AB109" i="11" s="1"/>
  <c r="R109" i="11"/>
  <c r="W109" i="11"/>
  <c r="X109" i="11" s="1"/>
  <c r="AC109" i="11"/>
  <c r="AD109" i="11"/>
  <c r="H110" i="11"/>
  <c r="J110" i="11"/>
  <c r="N110" i="11"/>
  <c r="P110" i="11"/>
  <c r="AB110" i="11" s="1"/>
  <c r="R110" i="11"/>
  <c r="AC110" i="11" s="1"/>
  <c r="W110" i="11"/>
  <c r="X110" i="11" s="1"/>
  <c r="Y110" i="11"/>
  <c r="Z110" i="11"/>
  <c r="AA110" i="11"/>
  <c r="AD110" i="11"/>
  <c r="H111" i="11"/>
  <c r="Y111" i="11" s="1"/>
  <c r="J111" i="11"/>
  <c r="N111" i="11"/>
  <c r="AA111" i="11" s="1"/>
  <c r="P111" i="11"/>
  <c r="R111" i="11"/>
  <c r="AC111" i="11" s="1"/>
  <c r="W111" i="11"/>
  <c r="X111" i="11" s="1"/>
  <c r="Z111" i="11"/>
  <c r="AB111" i="11"/>
  <c r="AD111" i="11"/>
  <c r="H112" i="11"/>
  <c r="J112" i="11"/>
  <c r="N112" i="11"/>
  <c r="P112" i="11"/>
  <c r="R112" i="11"/>
  <c r="AC112" i="11" s="1"/>
  <c r="W112" i="11"/>
  <c r="X112" i="11" s="1"/>
  <c r="Y112" i="11"/>
  <c r="Z112" i="11"/>
  <c r="AA112" i="11"/>
  <c r="AB112" i="11"/>
  <c r="AD112" i="11"/>
  <c r="H113" i="11"/>
  <c r="Y113" i="11" s="1"/>
  <c r="J113" i="11"/>
  <c r="N113" i="11"/>
  <c r="AA113" i="11"/>
  <c r="P113" i="11"/>
  <c r="AB113" i="11" s="1"/>
  <c r="R113" i="11"/>
  <c r="AC113" i="11" s="1"/>
  <c r="W113" i="11"/>
  <c r="X113" i="11" s="1"/>
  <c r="Z113" i="11"/>
  <c r="AD113" i="11"/>
  <c r="H114" i="11"/>
  <c r="J114" i="11"/>
  <c r="N114" i="11"/>
  <c r="P114" i="11"/>
  <c r="R114" i="11"/>
  <c r="W114" i="11"/>
  <c r="X114" i="11" s="1"/>
  <c r="Y114" i="11"/>
  <c r="Z114" i="11"/>
  <c r="AA114" i="11"/>
  <c r="AB114" i="11"/>
  <c r="AC114" i="11"/>
  <c r="AD114" i="11"/>
  <c r="H115" i="11"/>
  <c r="J115" i="11"/>
  <c r="N115" i="11"/>
  <c r="P115" i="11"/>
  <c r="R115" i="11"/>
  <c r="W115" i="11"/>
  <c r="X115" i="11" s="1"/>
  <c r="H116" i="11"/>
  <c r="J116" i="11"/>
  <c r="N116" i="11"/>
  <c r="P116" i="11"/>
  <c r="AB116" i="11" s="1"/>
  <c r="R116" i="11"/>
  <c r="AC116" i="11" s="1"/>
  <c r="W116" i="11"/>
  <c r="X116" i="11" s="1"/>
  <c r="Y116" i="11"/>
  <c r="Z116" i="11"/>
  <c r="AA116" i="11"/>
  <c r="AD116" i="11"/>
  <c r="H117" i="11"/>
  <c r="J117" i="11"/>
  <c r="Z117" i="11" s="1"/>
  <c r="N117" i="11"/>
  <c r="AA117" i="11" s="1"/>
  <c r="P117" i="11"/>
  <c r="AB117" i="11" s="1"/>
  <c r="R117" i="11"/>
  <c r="AC117" i="11" s="1"/>
  <c r="W117" i="11"/>
  <c r="X117" i="11" s="1"/>
  <c r="Y117" i="11"/>
  <c r="AD117" i="11"/>
  <c r="H118" i="11"/>
  <c r="J118" i="11"/>
  <c r="N118" i="11"/>
  <c r="P118" i="11"/>
  <c r="R118" i="11"/>
  <c r="AC118" i="11" s="1"/>
  <c r="W118" i="11"/>
  <c r="X118" i="11" s="1"/>
  <c r="Y118" i="11"/>
  <c r="Z118" i="11"/>
  <c r="AA118" i="11"/>
  <c r="AB118" i="11"/>
  <c r="AD118" i="11"/>
  <c r="H119" i="11"/>
  <c r="J119" i="11"/>
  <c r="Z119" i="11" s="1"/>
  <c r="N119" i="11"/>
  <c r="AA119" i="11" s="1"/>
  <c r="P119" i="11"/>
  <c r="AB119" i="11" s="1"/>
  <c r="R119" i="11"/>
  <c r="AC119" i="11" s="1"/>
  <c r="W119" i="11"/>
  <c r="X119" i="11" s="1"/>
  <c r="Y119" i="11"/>
  <c r="AD119" i="11"/>
  <c r="H120" i="11"/>
  <c r="J120" i="11"/>
  <c r="N120" i="11"/>
  <c r="P120" i="11"/>
  <c r="R120" i="11"/>
  <c r="W120" i="11"/>
  <c r="X120" i="11" s="1"/>
  <c r="H121" i="11"/>
  <c r="J121" i="11"/>
  <c r="Z121" i="11" s="1"/>
  <c r="N121" i="11"/>
  <c r="AA121" i="11" s="1"/>
  <c r="P121" i="11"/>
  <c r="AB121" i="11" s="1"/>
  <c r="R121" i="11"/>
  <c r="AC121" i="11" s="1"/>
  <c r="W121" i="11"/>
  <c r="X121" i="11" s="1"/>
  <c r="Y121" i="11"/>
  <c r="AD121" i="11"/>
  <c r="H122" i="11"/>
  <c r="J122" i="11"/>
  <c r="N122" i="11"/>
  <c r="P122" i="11"/>
  <c r="AB122" i="11" s="1"/>
  <c r="R122" i="11"/>
  <c r="AC122" i="11" s="1"/>
  <c r="W122" i="11"/>
  <c r="X122" i="11" s="1"/>
  <c r="Y122" i="11"/>
  <c r="Z122" i="11"/>
  <c r="AA122" i="11"/>
  <c r="AD122" i="11"/>
  <c r="H123" i="11"/>
  <c r="J123" i="11"/>
  <c r="Z123" i="11" s="1"/>
  <c r="N123" i="11"/>
  <c r="AA123" i="11" s="1"/>
  <c r="P123" i="11"/>
  <c r="AB123" i="11" s="1"/>
  <c r="R123" i="11"/>
  <c r="W123" i="11"/>
  <c r="X123" i="11" s="1"/>
  <c r="Y123" i="11"/>
  <c r="AC123" i="11"/>
  <c r="AD123" i="11"/>
  <c r="H124" i="11"/>
  <c r="J124" i="11"/>
  <c r="N124" i="11"/>
  <c r="P124" i="11"/>
  <c r="R124" i="11"/>
  <c r="W124" i="11"/>
  <c r="X124" i="11" s="1"/>
  <c r="H125" i="11"/>
  <c r="J125" i="11"/>
  <c r="N125" i="11"/>
  <c r="P125" i="11"/>
  <c r="R125" i="11"/>
  <c r="W125" i="11"/>
  <c r="X125" i="11" s="1"/>
  <c r="H126" i="11"/>
  <c r="J126" i="11"/>
  <c r="N126" i="11"/>
  <c r="P126" i="11"/>
  <c r="R126" i="11"/>
  <c r="W126" i="11"/>
  <c r="X126" i="11" s="1"/>
  <c r="J18" i="13"/>
  <c r="AF18" i="13" s="1"/>
  <c r="J31" i="13"/>
  <c r="AF31" i="13" s="1"/>
  <c r="L6" i="13"/>
  <c r="AG6" i="13" s="1"/>
  <c r="T34" i="13"/>
  <c r="X34" i="13" s="1"/>
  <c r="J10" i="13"/>
  <c r="AF10" i="13" s="1"/>
  <c r="T10" i="13"/>
  <c r="AJ10" i="13" s="1"/>
  <c r="N19" i="13"/>
  <c r="AM19" i="13" s="1"/>
  <c r="J19" i="13"/>
  <c r="AF19" i="13" s="1"/>
  <c r="T20" i="13"/>
  <c r="AJ20" i="13" s="1"/>
  <c r="L20" i="13"/>
  <c r="AG20" i="13" s="1"/>
  <c r="T21" i="13"/>
  <c r="AJ21" i="13" s="1"/>
  <c r="N23" i="13"/>
  <c r="AM23" i="13" s="1"/>
  <c r="L13" i="13"/>
  <c r="AG13" i="13" s="1"/>
  <c r="J13" i="13"/>
  <c r="N13" i="13"/>
  <c r="AM13" i="13" s="1"/>
  <c r="H26" i="13"/>
  <c r="AL26" i="13" s="1"/>
  <c r="N26" i="13"/>
  <c r="AM26" i="13" s="1"/>
  <c r="J25" i="13"/>
  <c r="AF25" i="13" s="1"/>
  <c r="T30" i="13"/>
  <c r="AJ30" i="13" s="1"/>
  <c r="J22" i="13"/>
  <c r="AF22" i="13" s="1"/>
  <c r="J33" i="13"/>
  <c r="X33" i="13"/>
  <c r="N35" i="13"/>
  <c r="X35" i="13" s="1"/>
  <c r="L9" i="13"/>
  <c r="AG9" i="13" s="1"/>
  <c r="N7" i="13"/>
  <c r="J12" i="13"/>
  <c r="AF12" i="13" s="1"/>
  <c r="J32" i="13"/>
  <c r="X32" i="13" s="1"/>
  <c r="J29" i="13"/>
  <c r="AF29" i="13" s="1"/>
  <c r="F14" i="13"/>
  <c r="AK14" i="13" s="1"/>
  <c r="J14" i="13"/>
  <c r="AF14" i="13" s="1"/>
  <c r="L14" i="13"/>
  <c r="AG14" i="13" s="1"/>
  <c r="J15" i="13"/>
  <c r="AF15" i="13" s="1"/>
  <c r="N15" i="13"/>
  <c r="AM15" i="13" s="1"/>
  <c r="N14" i="13"/>
  <c r="AM14" i="13" s="1"/>
  <c r="T23" i="13"/>
  <c r="AJ23" i="13" s="1"/>
  <c r="H29" i="13"/>
  <c r="AL29" i="13" s="1"/>
  <c r="N29" i="13"/>
  <c r="AM29" i="13" s="1"/>
  <c r="T7" i="13"/>
  <c r="AJ7" i="13" s="1"/>
  <c r="L29" i="13"/>
  <c r="AG29" i="13" s="1"/>
  <c r="F29" i="13"/>
  <c r="AK29" i="13" s="1"/>
  <c r="J11" i="13"/>
  <c r="AF11" i="13" s="1"/>
  <c r="N11" i="13"/>
  <c r="AM11" i="13" s="1"/>
  <c r="T13" i="13"/>
  <c r="AJ13" i="13" s="1"/>
  <c r="L11" i="13"/>
  <c r="AG11" i="13" s="1"/>
  <c r="F11" i="13"/>
  <c r="AK11" i="13" s="1"/>
  <c r="H32" i="13"/>
  <c r="N32" i="13"/>
  <c r="AA32" i="13" s="1"/>
  <c r="T32" i="13"/>
  <c r="L32" i="13"/>
  <c r="F32" i="13"/>
  <c r="W32" i="13"/>
  <c r="H12" i="13"/>
  <c r="AL12" i="13" s="1"/>
  <c r="N12" i="13"/>
  <c r="AM12" i="13" s="1"/>
  <c r="T12" i="13"/>
  <c r="L12" i="13"/>
  <c r="AG12" i="13" s="1"/>
  <c r="F12" i="13"/>
  <c r="AK12" i="13" s="1"/>
  <c r="J7" i="13"/>
  <c r="AF7" i="13" s="1"/>
  <c r="T11" i="13"/>
  <c r="AJ11" i="13" s="1"/>
  <c r="L7" i="13"/>
  <c r="AG7" i="13" s="1"/>
  <c r="F7" i="13"/>
  <c r="AK7" i="13" s="1"/>
  <c r="J9" i="13"/>
  <c r="AF9" i="13" s="1"/>
  <c r="N9" i="13"/>
  <c r="T14" i="13"/>
  <c r="AJ14" i="13" s="1"/>
  <c r="F9" i="13"/>
  <c r="AK9" i="13" s="1"/>
  <c r="H35" i="13"/>
  <c r="J35" i="13"/>
  <c r="R35" i="13"/>
  <c r="T35" i="13"/>
  <c r="F35" i="13"/>
  <c r="W35" i="13"/>
  <c r="H16" i="13"/>
  <c r="AL16" i="13" s="1"/>
  <c r="J16" i="13"/>
  <c r="AF16" i="13" s="1"/>
  <c r="N16" i="13"/>
  <c r="AM16" i="13" s="1"/>
  <c r="T26" i="13"/>
  <c r="AJ26" i="13" s="1"/>
  <c r="L16" i="13"/>
  <c r="AG16" i="13" s="1"/>
  <c r="F16" i="13"/>
  <c r="AK16" i="13" s="1"/>
  <c r="H33" i="13"/>
  <c r="N33" i="13"/>
  <c r="R33" i="13"/>
  <c r="T33" i="13"/>
  <c r="L33" i="13"/>
  <c r="F33" i="13"/>
  <c r="W33" i="13"/>
  <c r="H22" i="13"/>
  <c r="AL22" i="13" s="1"/>
  <c r="N22" i="13"/>
  <c r="AM22" i="13" s="1"/>
  <c r="T22" i="13"/>
  <c r="L22" i="13"/>
  <c r="AG22" i="13" s="1"/>
  <c r="F22" i="13"/>
  <c r="AK22" i="13" s="1"/>
  <c r="N25" i="13"/>
  <c r="AM25" i="13"/>
  <c r="R30" i="13"/>
  <c r="AI30" i="13" s="1"/>
  <c r="L25" i="13"/>
  <c r="AG25" i="13" s="1"/>
  <c r="F25" i="13"/>
  <c r="AK25" i="13" s="1"/>
  <c r="J24" i="13"/>
  <c r="N24" i="13"/>
  <c r="AM24" i="13" s="1"/>
  <c r="T16" i="13"/>
  <c r="L24" i="13"/>
  <c r="AG24" i="13"/>
  <c r="F24" i="13"/>
  <c r="AK24" i="13"/>
  <c r="J26" i="13"/>
  <c r="AF26" i="13"/>
  <c r="T4" i="13"/>
  <c r="AJ4" i="13" s="1"/>
  <c r="L26" i="13"/>
  <c r="AG26" i="13" s="1"/>
  <c r="F26" i="13"/>
  <c r="AK26" i="13" s="1"/>
  <c r="H13" i="13"/>
  <c r="AL13" i="13" s="1"/>
  <c r="T25" i="13"/>
  <c r="AJ25" i="13" s="1"/>
  <c r="F13" i="13"/>
  <c r="AK13" i="13" s="1"/>
  <c r="J27" i="13"/>
  <c r="AF27" i="13" s="1"/>
  <c r="N27" i="13"/>
  <c r="AM27" i="13" s="1"/>
  <c r="T15" i="13"/>
  <c r="AJ15" i="13" s="1"/>
  <c r="L27" i="13"/>
  <c r="AG27" i="13" s="1"/>
  <c r="F27" i="13"/>
  <c r="AK27" i="13" s="1"/>
  <c r="J23" i="13"/>
  <c r="AF23" i="13" s="1"/>
  <c r="L23" i="13"/>
  <c r="AG23" i="13" s="1"/>
  <c r="F23" i="13"/>
  <c r="AK23" i="13" s="1"/>
  <c r="J5" i="13"/>
  <c r="AF5" i="13" s="1"/>
  <c r="N5" i="13"/>
  <c r="AM5" i="13" s="1"/>
  <c r="T29" i="13"/>
  <c r="AJ29" i="13" s="1"/>
  <c r="L5" i="13"/>
  <c r="AG5" i="13" s="1"/>
  <c r="F5" i="13"/>
  <c r="AK5" i="13" s="1"/>
  <c r="H21" i="13"/>
  <c r="AL21" i="13" s="1"/>
  <c r="J21" i="13"/>
  <c r="AF21" i="13" s="1"/>
  <c r="N21" i="13"/>
  <c r="AM21" i="13" s="1"/>
  <c r="T17" i="13"/>
  <c r="AJ17" i="13" s="1"/>
  <c r="L21" i="13"/>
  <c r="AG21" i="13" s="1"/>
  <c r="F21" i="13"/>
  <c r="AK21" i="13" s="1"/>
  <c r="J20" i="13"/>
  <c r="AF20" i="13" s="1"/>
  <c r="N20" i="13"/>
  <c r="T5" i="13"/>
  <c r="AJ5" i="13" s="1"/>
  <c r="F20" i="13"/>
  <c r="AK20" i="13" s="1"/>
  <c r="J17" i="13"/>
  <c r="AF17" i="13" s="1"/>
  <c r="N17" i="13"/>
  <c r="T24" i="13"/>
  <c r="AJ24" i="13" s="1"/>
  <c r="L17" i="13"/>
  <c r="AG17" i="13" s="1"/>
  <c r="F17" i="13"/>
  <c r="AK17" i="13" s="1"/>
  <c r="J8" i="13"/>
  <c r="AF8" i="13" s="1"/>
  <c r="N8" i="13"/>
  <c r="AM8" i="13" s="1"/>
  <c r="J4" i="13"/>
  <c r="N4" i="13"/>
  <c r="AM4" i="13" s="1"/>
  <c r="T28" i="13"/>
  <c r="AJ28" i="13" s="1"/>
  <c r="L4" i="13"/>
  <c r="AG4" i="13" s="1"/>
  <c r="F4" i="13"/>
  <c r="AK4" i="13" s="1"/>
  <c r="T27" i="13"/>
  <c r="AJ27" i="13" s="1"/>
  <c r="L19" i="13"/>
  <c r="AG19" i="13" s="1"/>
  <c r="F19" i="13"/>
  <c r="AK19" i="13" s="1"/>
  <c r="J28" i="13"/>
  <c r="AF28" i="13" s="1"/>
  <c r="N28" i="13"/>
  <c r="T8" i="13"/>
  <c r="AJ8" i="13" s="1"/>
  <c r="L28" i="13"/>
  <c r="AG28" i="13" s="1"/>
  <c r="F28" i="13"/>
  <c r="AK28" i="13" s="1"/>
  <c r="H30" i="13"/>
  <c r="AL30" i="13" s="1"/>
  <c r="J30" i="13"/>
  <c r="AF30" i="13" s="1"/>
  <c r="W30" i="13" s="1"/>
  <c r="N30" i="13"/>
  <c r="AM30" i="13" s="1"/>
  <c r="N10" i="13"/>
  <c r="T19" i="13"/>
  <c r="AJ19" i="13" s="1"/>
  <c r="L10" i="13"/>
  <c r="AG10" i="13" s="1"/>
  <c r="F10" i="13"/>
  <c r="AK10" i="13" s="1"/>
  <c r="H34" i="13"/>
  <c r="J34" i="13"/>
  <c r="N34" i="13"/>
  <c r="R34" i="13"/>
  <c r="W34" i="13"/>
  <c r="J6" i="13"/>
  <c r="AF6" i="13" s="1"/>
  <c r="N6" i="13"/>
  <c r="AM6" i="13" s="1"/>
  <c r="T31" i="13"/>
  <c r="AJ31" i="13" s="1"/>
  <c r="F6" i="13"/>
  <c r="AK6" i="13" s="1"/>
  <c r="H31" i="13"/>
  <c r="AL31" i="13" s="1"/>
  <c r="N31" i="13"/>
  <c r="AM31" i="13" s="1"/>
  <c r="T6" i="13"/>
  <c r="AC6" i="13" s="1"/>
  <c r="L31" i="13"/>
  <c r="AG31" i="13" s="1"/>
  <c r="F31" i="13"/>
  <c r="AK31" i="13" s="1"/>
  <c r="H18" i="13"/>
  <c r="AL18" i="13" s="1"/>
  <c r="N18" i="13"/>
  <c r="AM18" i="13" s="1"/>
  <c r="T18" i="13"/>
  <c r="AJ18" i="13" s="1"/>
  <c r="L18" i="13"/>
  <c r="AG18" i="13" s="1"/>
  <c r="F18" i="13"/>
  <c r="AK18" i="13" s="1"/>
  <c r="T9" i="13"/>
  <c r="AJ9" i="13" s="1"/>
  <c r="F15" i="13"/>
  <c r="AK15" i="13" s="1"/>
  <c r="AD19" i="13"/>
  <c r="AC19" i="13"/>
  <c r="Z19" i="13"/>
  <c r="AD14" i="13"/>
  <c r="AB14" i="13"/>
  <c r="Z14" i="13"/>
  <c r="N36" i="13"/>
  <c r="AA36" i="13" s="1"/>
  <c r="N37" i="13"/>
  <c r="AA37" i="13" s="1"/>
  <c r="AA4" i="13"/>
  <c r="AC4" i="13"/>
  <c r="AD4" i="13"/>
  <c r="Z31" i="13"/>
  <c r="AD31" i="13"/>
  <c r="AB23" i="13"/>
  <c r="AD23" i="13"/>
  <c r="Z29" i="13"/>
  <c r="AB29" i="13"/>
  <c r="AC29" i="13"/>
  <c r="AD29" i="13"/>
  <c r="Z9" i="13"/>
  <c r="AA9" i="13"/>
  <c r="AB9" i="13"/>
  <c r="AC9" i="13"/>
  <c r="AD9" i="13"/>
  <c r="AD28" i="13"/>
  <c r="Z10" i="13"/>
  <c r="AC10" i="13"/>
  <c r="AD10" i="13"/>
  <c r="AA27" i="13"/>
  <c r="AB27" i="13"/>
  <c r="AD27" i="13"/>
  <c r="Z12" i="13"/>
  <c r="AB12" i="13"/>
  <c r="AD12" i="13"/>
  <c r="Y32" i="13"/>
  <c r="Z32" i="13"/>
  <c r="AB32" i="13"/>
  <c r="AC32" i="13"/>
  <c r="AD32" i="13"/>
  <c r="AB21" i="13"/>
  <c r="AD21" i="13"/>
  <c r="Z15" i="13"/>
  <c r="AB15" i="13"/>
  <c r="AD15" i="13"/>
  <c r="AA16" i="13"/>
  <c r="AD16" i="13"/>
  <c r="Z7" i="13"/>
  <c r="AA7" i="13"/>
  <c r="AB7" i="13"/>
  <c r="AC7" i="13"/>
  <c r="AD7" i="13"/>
  <c r="Z22" i="13"/>
  <c r="AA22" i="13"/>
  <c r="AB22" i="13"/>
  <c r="AD22" i="13"/>
  <c r="AA26" i="13"/>
  <c r="AD26" i="13"/>
  <c r="AB6" i="13"/>
  <c r="AD6" i="13"/>
  <c r="AA5" i="13"/>
  <c r="AB5" i="13"/>
  <c r="AA30" i="13"/>
  <c r="AB30" i="13"/>
  <c r="AD30" i="13"/>
  <c r="AA18" i="13"/>
  <c r="AC18" i="13"/>
  <c r="AD18" i="13"/>
  <c r="Z11" i="13"/>
  <c r="AA11" i="13"/>
  <c r="AB11" i="13"/>
  <c r="AD11" i="13"/>
  <c r="AA25" i="13"/>
  <c r="AB25" i="13"/>
  <c r="AD25" i="13"/>
  <c r="AB13" i="13"/>
  <c r="AD13" i="13"/>
  <c r="Z24" i="13"/>
  <c r="AC24" i="13"/>
  <c r="AD24" i="13"/>
  <c r="Y33" i="13"/>
  <c r="AA33" i="13"/>
  <c r="AB33" i="13"/>
  <c r="AC33" i="13"/>
  <c r="AD33" i="13"/>
  <c r="AA20" i="13"/>
  <c r="AB20" i="13"/>
  <c r="AC20" i="13"/>
  <c r="AD20" i="13"/>
  <c r="Z17" i="13"/>
  <c r="AA17" i="13"/>
  <c r="AB17" i="13"/>
  <c r="AC17" i="13"/>
  <c r="AD17" i="13"/>
  <c r="Y35" i="13"/>
  <c r="AD35" i="13"/>
  <c r="Z13" i="13"/>
  <c r="AC13" i="13"/>
  <c r="AD5" i="13"/>
  <c r="Z16" i="13"/>
  <c r="AA23" i="13"/>
  <c r="AC23" i="13"/>
  <c r="Z26" i="13"/>
  <c r="AA28" i="13"/>
  <c r="Z27" i="13"/>
  <c r="Z30" i="13"/>
  <c r="AC30" i="13"/>
  <c r="Z21" i="13"/>
  <c r="AC21" i="13"/>
  <c r="Z28" i="13"/>
  <c r="Z35" i="13"/>
  <c r="AB35" i="13"/>
  <c r="AC35" i="13"/>
  <c r="H36" i="13"/>
  <c r="Y36" i="13" s="1"/>
  <c r="J36" i="13"/>
  <c r="R36" i="13"/>
  <c r="AB36" i="13" s="1"/>
  <c r="T36" i="13"/>
  <c r="AC36" i="13" s="1"/>
  <c r="W36" i="13"/>
  <c r="X36" i="13" s="1"/>
  <c r="Z36" i="13"/>
  <c r="AD36" i="13"/>
  <c r="H37" i="13"/>
  <c r="Y37" i="13"/>
  <c r="J37" i="13"/>
  <c r="R37" i="13"/>
  <c r="AB37" i="13" s="1"/>
  <c r="T37" i="13"/>
  <c r="AC37" i="13" s="1"/>
  <c r="W37" i="13"/>
  <c r="X37" i="13" s="1"/>
  <c r="Z37" i="13"/>
  <c r="AD37" i="13"/>
  <c r="H38" i="13"/>
  <c r="Y38" i="13"/>
  <c r="J38" i="13"/>
  <c r="Z38" i="13"/>
  <c r="N38" i="13"/>
  <c r="AA38" i="13" s="1"/>
  <c r="R38" i="13"/>
  <c r="AB38" i="13" s="1"/>
  <c r="T38" i="13"/>
  <c r="AC38" i="13" s="1"/>
  <c r="W38" i="13"/>
  <c r="X38" i="13" s="1"/>
  <c r="AD38" i="13"/>
  <c r="H39" i="13"/>
  <c r="J39" i="13"/>
  <c r="N39" i="13"/>
  <c r="R39" i="13"/>
  <c r="T39" i="13"/>
  <c r="W39" i="13"/>
  <c r="X39" i="13" s="1"/>
  <c r="H40" i="13"/>
  <c r="Y40" i="13" s="1"/>
  <c r="J40" i="13"/>
  <c r="Z40" i="13" s="1"/>
  <c r="N40" i="13"/>
  <c r="AA40" i="13" s="1"/>
  <c r="R40" i="13"/>
  <c r="AB40" i="13" s="1"/>
  <c r="T40" i="13"/>
  <c r="AC40" i="13" s="1"/>
  <c r="W40" i="13"/>
  <c r="X40" i="13" s="1"/>
  <c r="AD40" i="13"/>
  <c r="H41" i="13"/>
  <c r="J41" i="13"/>
  <c r="Z41" i="13" s="1"/>
  <c r="N41" i="13"/>
  <c r="AA41" i="13" s="1"/>
  <c r="R41" i="13"/>
  <c r="AB41" i="13" s="1"/>
  <c r="T41" i="13"/>
  <c r="AC41" i="13" s="1"/>
  <c r="W41" i="13"/>
  <c r="X41" i="13" s="1"/>
  <c r="Y41" i="13"/>
  <c r="AD41" i="13"/>
  <c r="H42" i="13"/>
  <c r="J42" i="13"/>
  <c r="N42" i="13"/>
  <c r="R42" i="13"/>
  <c r="T42" i="13"/>
  <c r="W42" i="13"/>
  <c r="X42" i="13" s="1"/>
  <c r="H43" i="13"/>
  <c r="J43" i="13"/>
  <c r="N43" i="13"/>
  <c r="R43" i="13"/>
  <c r="T43" i="13"/>
  <c r="W43" i="13"/>
  <c r="X43" i="13" s="1"/>
  <c r="H44" i="13"/>
  <c r="Y44" i="13" s="1"/>
  <c r="J44" i="13"/>
  <c r="Z44" i="13" s="1"/>
  <c r="N44" i="13"/>
  <c r="AA44" i="13" s="1"/>
  <c r="R44" i="13"/>
  <c r="AB44" i="13" s="1"/>
  <c r="T44" i="13"/>
  <c r="AC44" i="13" s="1"/>
  <c r="W44" i="13"/>
  <c r="X44" i="13" s="1"/>
  <c r="AD44" i="13"/>
  <c r="H45" i="13"/>
  <c r="J45" i="13"/>
  <c r="Z45" i="13"/>
  <c r="N45" i="13"/>
  <c r="AA45" i="13"/>
  <c r="R45" i="13"/>
  <c r="AB45" i="13" s="1"/>
  <c r="T45" i="13"/>
  <c r="AC45" i="13" s="1"/>
  <c r="W45" i="13"/>
  <c r="X45" i="13" s="1"/>
  <c r="Y45" i="13"/>
  <c r="AD45" i="13"/>
  <c r="H46" i="13"/>
  <c r="J46" i="13"/>
  <c r="N46" i="13"/>
  <c r="R46" i="13"/>
  <c r="T46" i="13"/>
  <c r="W46" i="13"/>
  <c r="X46" i="13" s="1"/>
  <c r="H47" i="13"/>
  <c r="Y47" i="13" s="1"/>
  <c r="J47" i="13"/>
  <c r="Z47" i="13"/>
  <c r="N47" i="13"/>
  <c r="AA47" i="13"/>
  <c r="R47" i="13"/>
  <c r="AB47" i="13" s="1"/>
  <c r="T47" i="13"/>
  <c r="W47" i="13"/>
  <c r="X47" i="13"/>
  <c r="AC47" i="13"/>
  <c r="AD47" i="13"/>
  <c r="H48" i="13"/>
  <c r="Y48" i="13" s="1"/>
  <c r="J48" i="13"/>
  <c r="N48" i="13"/>
  <c r="AA48" i="13" s="1"/>
  <c r="R48" i="13"/>
  <c r="T48" i="13"/>
  <c r="AC48" i="13" s="1"/>
  <c r="W48" i="13"/>
  <c r="X48" i="13" s="1"/>
  <c r="Z48" i="13"/>
  <c r="AB48" i="13"/>
  <c r="AD48" i="13"/>
  <c r="H49" i="13"/>
  <c r="J49" i="13"/>
  <c r="Z49" i="13" s="1"/>
  <c r="N49" i="13"/>
  <c r="AA49" i="13" s="1"/>
  <c r="R49" i="13"/>
  <c r="AB49" i="13" s="1"/>
  <c r="T49" i="13"/>
  <c r="AC49" i="13" s="1"/>
  <c r="W49" i="13"/>
  <c r="X49" i="13" s="1"/>
  <c r="Y49" i="13"/>
  <c r="AD49" i="13"/>
  <c r="H50" i="13"/>
  <c r="J50" i="13"/>
  <c r="N50" i="13"/>
  <c r="R50" i="13"/>
  <c r="T50" i="13"/>
  <c r="W50" i="13"/>
  <c r="X50" i="13" s="1"/>
  <c r="H51" i="13"/>
  <c r="J51" i="13"/>
  <c r="N51" i="13"/>
  <c r="R51" i="13"/>
  <c r="T51" i="13"/>
  <c r="W51" i="13"/>
  <c r="X51" i="13" s="1"/>
  <c r="H52" i="13"/>
  <c r="Y52" i="13"/>
  <c r="J52" i="13"/>
  <c r="Z52" i="13"/>
  <c r="N52" i="13"/>
  <c r="AA52" i="13"/>
  <c r="R52" i="13"/>
  <c r="AB52" i="13" s="1"/>
  <c r="T52" i="13"/>
  <c r="AC52" i="13" s="1"/>
  <c r="W52" i="13"/>
  <c r="X52" i="13" s="1"/>
  <c r="AD52" i="13"/>
  <c r="H53" i="13"/>
  <c r="J53" i="13"/>
  <c r="Z53" i="13" s="1"/>
  <c r="N53" i="13"/>
  <c r="AA53" i="13" s="1"/>
  <c r="R53" i="13"/>
  <c r="AB53" i="13" s="1"/>
  <c r="T53" i="13"/>
  <c r="W53" i="13"/>
  <c r="X53" i="13" s="1"/>
  <c r="Y53" i="13"/>
  <c r="AC53" i="13"/>
  <c r="AD53" i="13"/>
  <c r="H54" i="13"/>
  <c r="J54" i="13"/>
  <c r="N54" i="13"/>
  <c r="R54" i="13"/>
  <c r="T54" i="13"/>
  <c r="W54" i="13"/>
  <c r="X54" i="13" s="1"/>
  <c r="H55" i="13"/>
  <c r="J55" i="13"/>
  <c r="N55" i="13"/>
  <c r="R55" i="13"/>
  <c r="T55" i="13"/>
  <c r="W55" i="13"/>
  <c r="X55" i="13" s="1"/>
  <c r="H56" i="13"/>
  <c r="J56" i="13"/>
  <c r="N56" i="13"/>
  <c r="R56" i="13"/>
  <c r="T56" i="13"/>
  <c r="W56" i="13"/>
  <c r="X56" i="13" s="1"/>
  <c r="H57" i="13"/>
  <c r="J57" i="13"/>
  <c r="Z57" i="13" s="1"/>
  <c r="N57" i="13"/>
  <c r="R57" i="13"/>
  <c r="AB57" i="13" s="1"/>
  <c r="T57" i="13"/>
  <c r="W57" i="13"/>
  <c r="X57" i="13" s="1"/>
  <c r="Y57" i="13"/>
  <c r="AA57" i="13"/>
  <c r="AC57" i="13"/>
  <c r="AD57" i="13"/>
  <c r="H58" i="13"/>
  <c r="J58" i="13"/>
  <c r="N58" i="13"/>
  <c r="R58" i="13"/>
  <c r="T58" i="13"/>
  <c r="W58" i="13"/>
  <c r="X58" i="13" s="1"/>
  <c r="H59" i="13"/>
  <c r="J59" i="13"/>
  <c r="Z59" i="13" s="1"/>
  <c r="N59" i="13"/>
  <c r="AA59" i="13" s="1"/>
  <c r="R59" i="13"/>
  <c r="AB59" i="13" s="1"/>
  <c r="T59" i="13"/>
  <c r="W59" i="13"/>
  <c r="X59" i="13" s="1"/>
  <c r="Y59" i="13"/>
  <c r="AC59" i="13"/>
  <c r="AD59" i="13"/>
  <c r="H60" i="13"/>
  <c r="J60" i="13"/>
  <c r="N60" i="13"/>
  <c r="R60" i="13"/>
  <c r="T60" i="13"/>
  <c r="W60" i="13"/>
  <c r="X60" i="13" s="1"/>
  <c r="H61" i="13"/>
  <c r="Y61" i="13" s="1"/>
  <c r="J61" i="13"/>
  <c r="Z61" i="13"/>
  <c r="N61" i="13"/>
  <c r="R61" i="13"/>
  <c r="AB61" i="13" s="1"/>
  <c r="T61" i="13"/>
  <c r="W61" i="13"/>
  <c r="X61" i="13" s="1"/>
  <c r="AA61" i="13"/>
  <c r="AC61" i="13"/>
  <c r="AD61" i="13"/>
  <c r="H62" i="13"/>
  <c r="J62" i="13"/>
  <c r="N62" i="13"/>
  <c r="R62" i="13"/>
  <c r="T62" i="13"/>
  <c r="W62" i="13"/>
  <c r="X62" i="13" s="1"/>
  <c r="H63" i="13"/>
  <c r="J63" i="13"/>
  <c r="N63" i="13"/>
  <c r="R63" i="13"/>
  <c r="T63" i="13"/>
  <c r="W63" i="13"/>
  <c r="X63" i="13" s="1"/>
  <c r="H64" i="13"/>
  <c r="J64" i="13"/>
  <c r="N64" i="13"/>
  <c r="R64" i="13"/>
  <c r="T64" i="13"/>
  <c r="W64" i="13"/>
  <c r="X64" i="13" s="1"/>
  <c r="H65" i="13"/>
  <c r="J65" i="13"/>
  <c r="N65" i="13"/>
  <c r="R65" i="13"/>
  <c r="T65" i="13"/>
  <c r="W65" i="13"/>
  <c r="X65" i="13" s="1"/>
  <c r="H66" i="13"/>
  <c r="Y66" i="13" s="1"/>
  <c r="J66" i="13"/>
  <c r="Z66" i="13" s="1"/>
  <c r="N66" i="13"/>
  <c r="AA66" i="13" s="1"/>
  <c r="R66" i="13"/>
  <c r="AB66" i="13" s="1"/>
  <c r="T66" i="13"/>
  <c r="AC66" i="13" s="1"/>
  <c r="W66" i="13"/>
  <c r="X66" i="13" s="1"/>
  <c r="AD66" i="13"/>
  <c r="H67" i="13"/>
  <c r="J67" i="13"/>
  <c r="N67" i="13"/>
  <c r="R67" i="13"/>
  <c r="T67" i="13"/>
  <c r="W67" i="13"/>
  <c r="X67" i="13" s="1"/>
  <c r="H68" i="13"/>
  <c r="J68" i="13"/>
  <c r="N68" i="13"/>
  <c r="R68" i="13"/>
  <c r="T68" i="13"/>
  <c r="W68" i="13"/>
  <c r="X68" i="13" s="1"/>
  <c r="H69" i="13"/>
  <c r="Y69" i="13" s="1"/>
  <c r="J69" i="13"/>
  <c r="Z69" i="13"/>
  <c r="N69" i="13"/>
  <c r="AA69" i="13"/>
  <c r="R69" i="13"/>
  <c r="AB69" i="13" s="1"/>
  <c r="T69" i="13"/>
  <c r="AC69" i="13" s="1"/>
  <c r="W69" i="13"/>
  <c r="X69" i="13" s="1"/>
  <c r="AD69" i="13"/>
  <c r="H70" i="13"/>
  <c r="Y70" i="13"/>
  <c r="J70" i="13"/>
  <c r="Z70" i="13"/>
  <c r="N70" i="13"/>
  <c r="AA70" i="13"/>
  <c r="R70" i="13"/>
  <c r="AB70" i="13" s="1"/>
  <c r="T70" i="13"/>
  <c r="AC70" i="13" s="1"/>
  <c r="W70" i="13"/>
  <c r="X70" i="13" s="1"/>
  <c r="AD70" i="13"/>
  <c r="H71" i="13"/>
  <c r="J71" i="13"/>
  <c r="N71" i="13"/>
  <c r="R71" i="13"/>
  <c r="T71" i="13"/>
  <c r="W71" i="13"/>
  <c r="X71" i="13" s="1"/>
  <c r="H72" i="13"/>
  <c r="J72" i="13"/>
  <c r="N72" i="13"/>
  <c r="R72" i="13"/>
  <c r="T72" i="13"/>
  <c r="W72" i="13"/>
  <c r="X72" i="13" s="1"/>
  <c r="H73" i="13"/>
  <c r="J73" i="13"/>
  <c r="N73" i="13"/>
  <c r="R73" i="13"/>
  <c r="T73" i="13"/>
  <c r="W73" i="13"/>
  <c r="X73" i="13" s="1"/>
  <c r="H74" i="13"/>
  <c r="J74" i="13"/>
  <c r="N74" i="13"/>
  <c r="R74" i="13"/>
  <c r="T74" i="13"/>
  <c r="W74" i="13"/>
  <c r="X74" i="13" s="1"/>
  <c r="H75" i="13"/>
  <c r="Y75" i="13" s="1"/>
  <c r="J75" i="13"/>
  <c r="Z75" i="13" s="1"/>
  <c r="N75" i="13"/>
  <c r="AA75" i="13" s="1"/>
  <c r="R75" i="13"/>
  <c r="AB75" i="13" s="1"/>
  <c r="T75" i="13"/>
  <c r="AC75" i="13" s="1"/>
  <c r="W75" i="13"/>
  <c r="X75" i="13" s="1"/>
  <c r="AD75" i="13"/>
  <c r="H76" i="13"/>
  <c r="J76" i="13"/>
  <c r="N76" i="13"/>
  <c r="R76" i="13"/>
  <c r="T76" i="13"/>
  <c r="W76" i="13"/>
  <c r="X76" i="13" s="1"/>
  <c r="H77" i="13"/>
  <c r="J77" i="13"/>
  <c r="Z77" i="13" s="1"/>
  <c r="N77" i="13"/>
  <c r="AA77" i="13" s="1"/>
  <c r="R77" i="13"/>
  <c r="AB77" i="13" s="1"/>
  <c r="T77" i="13"/>
  <c r="AC77" i="13" s="1"/>
  <c r="W77" i="13"/>
  <c r="X77" i="13" s="1"/>
  <c r="Y77" i="13"/>
  <c r="AD77" i="13"/>
  <c r="H78" i="13"/>
  <c r="Y78" i="13" s="1"/>
  <c r="J78" i="13"/>
  <c r="Z78" i="13" s="1"/>
  <c r="N78" i="13"/>
  <c r="AA78" i="13"/>
  <c r="R78" i="13"/>
  <c r="AB78" i="13"/>
  <c r="T78" i="13"/>
  <c r="AC78" i="13" s="1"/>
  <c r="W78" i="13"/>
  <c r="X78" i="13" s="1"/>
  <c r="AD78" i="13"/>
  <c r="H79" i="13"/>
  <c r="J79" i="13"/>
  <c r="Z79" i="13" s="1"/>
  <c r="N79" i="13"/>
  <c r="AA79" i="13" s="1"/>
  <c r="R79" i="13"/>
  <c r="AB79" i="13" s="1"/>
  <c r="T79" i="13"/>
  <c r="AC79" i="13" s="1"/>
  <c r="W79" i="13"/>
  <c r="X79" i="13" s="1"/>
  <c r="Y79" i="13"/>
  <c r="AD79" i="13"/>
  <c r="H80" i="13"/>
  <c r="Y80" i="13" s="1"/>
  <c r="J80" i="13"/>
  <c r="Z80" i="13" s="1"/>
  <c r="N80" i="13"/>
  <c r="AA80" i="13" s="1"/>
  <c r="R80" i="13"/>
  <c r="AB80" i="13" s="1"/>
  <c r="T80" i="13"/>
  <c r="AC80" i="13" s="1"/>
  <c r="W80" i="13"/>
  <c r="X80" i="13" s="1"/>
  <c r="AD80" i="13"/>
  <c r="H81" i="13"/>
  <c r="J81" i="13"/>
  <c r="N81" i="13"/>
  <c r="R81" i="13"/>
  <c r="T81" i="13"/>
  <c r="W81" i="13"/>
  <c r="X81" i="13" s="1"/>
  <c r="H82" i="13"/>
  <c r="J82" i="13"/>
  <c r="N82" i="13"/>
  <c r="R82" i="13"/>
  <c r="T82" i="13"/>
  <c r="W82" i="13"/>
  <c r="X82" i="13" s="1"/>
  <c r="H83" i="13"/>
  <c r="J83" i="13"/>
  <c r="N83" i="13"/>
  <c r="R83" i="13"/>
  <c r="T83" i="13"/>
  <c r="W83" i="13"/>
  <c r="X83" i="13" s="1"/>
  <c r="H84" i="13"/>
  <c r="J84" i="13"/>
  <c r="N84" i="13"/>
  <c r="R84" i="13"/>
  <c r="T84" i="13"/>
  <c r="W84" i="13"/>
  <c r="X84" i="13" s="1"/>
  <c r="H85" i="13"/>
  <c r="J85" i="13"/>
  <c r="N85" i="13"/>
  <c r="R85" i="13"/>
  <c r="T85" i="13"/>
  <c r="W85" i="13"/>
  <c r="X85" i="13" s="1"/>
  <c r="H86" i="13"/>
  <c r="Y86" i="13" s="1"/>
  <c r="J86" i="13"/>
  <c r="Z86" i="13" s="1"/>
  <c r="N86" i="13"/>
  <c r="AA86" i="13" s="1"/>
  <c r="R86" i="13"/>
  <c r="AB86" i="13" s="1"/>
  <c r="T86" i="13"/>
  <c r="AC86" i="13" s="1"/>
  <c r="W86" i="13"/>
  <c r="X86" i="13" s="1"/>
  <c r="AD86" i="13"/>
  <c r="H87" i="13"/>
  <c r="J87" i="13"/>
  <c r="N87" i="13"/>
  <c r="R87" i="13"/>
  <c r="T87" i="13"/>
  <c r="W87" i="13"/>
  <c r="X87" i="13" s="1"/>
  <c r="H88" i="13"/>
  <c r="J88" i="13"/>
  <c r="N88" i="13"/>
  <c r="R88" i="13"/>
  <c r="T88" i="13"/>
  <c r="W88" i="13"/>
  <c r="X88" i="13" s="1"/>
  <c r="H89" i="13"/>
  <c r="J89" i="13"/>
  <c r="Z89" i="13" s="1"/>
  <c r="N89" i="13"/>
  <c r="AA89" i="13" s="1"/>
  <c r="R89" i="13"/>
  <c r="AB89" i="13" s="1"/>
  <c r="T89" i="13"/>
  <c r="AC89" i="13" s="1"/>
  <c r="W89" i="13"/>
  <c r="X89" i="13" s="1"/>
  <c r="Y89" i="13"/>
  <c r="AD89" i="13"/>
  <c r="H90" i="13"/>
  <c r="Y90" i="13"/>
  <c r="J90" i="13"/>
  <c r="N90" i="13"/>
  <c r="AA90" i="13" s="1"/>
  <c r="R90" i="13"/>
  <c r="AB90" i="13" s="1"/>
  <c r="T90" i="13"/>
  <c r="AC90" i="13" s="1"/>
  <c r="W90" i="13"/>
  <c r="X90" i="13" s="1"/>
  <c r="Z90" i="13"/>
  <c r="AD90" i="13"/>
  <c r="H91" i="13"/>
  <c r="J91" i="13"/>
  <c r="Z91" i="13" s="1"/>
  <c r="N91" i="13"/>
  <c r="AA91" i="13" s="1"/>
  <c r="R91" i="13"/>
  <c r="AB91" i="13" s="1"/>
  <c r="T91" i="13"/>
  <c r="AC91" i="13" s="1"/>
  <c r="W91" i="13"/>
  <c r="X91" i="13" s="1"/>
  <c r="Y91" i="13"/>
  <c r="AD91" i="13"/>
  <c r="H92" i="13"/>
  <c r="J92" i="13"/>
  <c r="N92" i="13"/>
  <c r="R92" i="13"/>
  <c r="T92" i="13"/>
  <c r="W92" i="13"/>
  <c r="X92" i="13" s="1"/>
  <c r="H93" i="13"/>
  <c r="Y93" i="13" s="1"/>
  <c r="J93" i="13"/>
  <c r="Z93" i="13" s="1"/>
  <c r="N93" i="13"/>
  <c r="AA93" i="13" s="1"/>
  <c r="R93" i="13"/>
  <c r="AB93" i="13" s="1"/>
  <c r="T93" i="13"/>
  <c r="W93" i="13"/>
  <c r="X93" i="13" s="1"/>
  <c r="AC93" i="13"/>
  <c r="AD93" i="13"/>
  <c r="H94" i="13"/>
  <c r="Y94" i="13" s="1"/>
  <c r="J94" i="13"/>
  <c r="Z94" i="13" s="1"/>
  <c r="N94" i="13"/>
  <c r="AA94" i="13" s="1"/>
  <c r="R94" i="13"/>
  <c r="AB94" i="13" s="1"/>
  <c r="T94" i="13"/>
  <c r="AC94" i="13" s="1"/>
  <c r="W94" i="13"/>
  <c r="X94" i="13" s="1"/>
  <c r="AD94" i="13"/>
  <c r="H95" i="13"/>
  <c r="J95" i="13"/>
  <c r="Z95" i="13" s="1"/>
  <c r="N95" i="13"/>
  <c r="AA95" i="13" s="1"/>
  <c r="R95" i="13"/>
  <c r="AB95" i="13" s="1"/>
  <c r="T95" i="13"/>
  <c r="AC95" i="13"/>
  <c r="W95" i="13"/>
  <c r="X95" i="13" s="1"/>
  <c r="Y95" i="13"/>
  <c r="AD95" i="13"/>
  <c r="H96" i="13"/>
  <c r="Y96" i="13" s="1"/>
  <c r="J96" i="13"/>
  <c r="Z96" i="13" s="1"/>
  <c r="N96" i="13"/>
  <c r="AA96" i="13" s="1"/>
  <c r="R96" i="13"/>
  <c r="AB96" i="13" s="1"/>
  <c r="T96" i="13"/>
  <c r="AC96" i="13" s="1"/>
  <c r="W96" i="13"/>
  <c r="X96" i="13" s="1"/>
  <c r="AD96" i="13"/>
  <c r="H97" i="13"/>
  <c r="J97" i="13"/>
  <c r="Z97" i="13" s="1"/>
  <c r="N97" i="13"/>
  <c r="AA97" i="13" s="1"/>
  <c r="R97" i="13"/>
  <c r="AB97" i="13" s="1"/>
  <c r="T97" i="13"/>
  <c r="AC97" i="13" s="1"/>
  <c r="W97" i="13"/>
  <c r="X97" i="13" s="1"/>
  <c r="Y97" i="13"/>
  <c r="AD97" i="13"/>
  <c r="H98" i="13"/>
  <c r="J98" i="13"/>
  <c r="N98" i="13"/>
  <c r="R98" i="13"/>
  <c r="T98" i="13"/>
  <c r="W98" i="13"/>
  <c r="X98" i="13" s="1"/>
  <c r="H99" i="13"/>
  <c r="J99" i="13"/>
  <c r="N99" i="13"/>
  <c r="R99" i="13"/>
  <c r="T99" i="13"/>
  <c r="W99" i="13"/>
  <c r="X99" i="13" s="1"/>
  <c r="H100" i="13"/>
  <c r="J100" i="13"/>
  <c r="N100" i="13"/>
  <c r="R100" i="13"/>
  <c r="T100" i="13"/>
  <c r="W100" i="13"/>
  <c r="X100" i="13" s="1"/>
  <c r="H101" i="13"/>
  <c r="J101" i="13"/>
  <c r="N101" i="13"/>
  <c r="R101" i="13"/>
  <c r="T101" i="13"/>
  <c r="W101" i="13"/>
  <c r="X101" i="13" s="1"/>
  <c r="H102" i="13"/>
  <c r="J102" i="13"/>
  <c r="N102" i="13"/>
  <c r="R102" i="13"/>
  <c r="T102" i="13"/>
  <c r="W102" i="13"/>
  <c r="X102" i="13" s="1"/>
  <c r="H103" i="13"/>
  <c r="J103" i="13"/>
  <c r="Z103" i="13" s="1"/>
  <c r="N103" i="13"/>
  <c r="AA103" i="13" s="1"/>
  <c r="R103" i="13"/>
  <c r="AB103" i="13" s="1"/>
  <c r="T103" i="13"/>
  <c r="AC103" i="13" s="1"/>
  <c r="W103" i="13"/>
  <c r="X103" i="13" s="1"/>
  <c r="Y103" i="13"/>
  <c r="AD103" i="13"/>
  <c r="H104" i="13"/>
  <c r="J104" i="13"/>
  <c r="N104" i="13"/>
  <c r="R104" i="13"/>
  <c r="T104" i="13"/>
  <c r="W104" i="13"/>
  <c r="X104" i="13" s="1"/>
  <c r="H105" i="13"/>
  <c r="J105" i="13"/>
  <c r="N105" i="13"/>
  <c r="R105" i="13"/>
  <c r="T105" i="13"/>
  <c r="W105" i="13"/>
  <c r="X105" i="13" s="1"/>
  <c r="H106" i="13"/>
  <c r="J106" i="13"/>
  <c r="N106" i="13"/>
  <c r="R106" i="13"/>
  <c r="T106" i="13"/>
  <c r="W106" i="13"/>
  <c r="X106" i="13" s="1"/>
  <c r="H107" i="13"/>
  <c r="J107" i="13"/>
  <c r="Z107" i="13" s="1"/>
  <c r="N107" i="13"/>
  <c r="AA107" i="13" s="1"/>
  <c r="R107" i="13"/>
  <c r="AB107" i="13" s="1"/>
  <c r="T107" i="13"/>
  <c r="AC107" i="13" s="1"/>
  <c r="W107" i="13"/>
  <c r="X107" i="13" s="1"/>
  <c r="Y107" i="13"/>
  <c r="AD107" i="13"/>
  <c r="H108" i="13"/>
  <c r="J108" i="13"/>
  <c r="N108" i="13"/>
  <c r="R108" i="13"/>
  <c r="T108" i="13"/>
  <c r="W108" i="13"/>
  <c r="X108" i="13" s="1"/>
  <c r="H109" i="13"/>
  <c r="J109" i="13"/>
  <c r="Z109" i="13" s="1"/>
  <c r="N109" i="13"/>
  <c r="AA109" i="13" s="1"/>
  <c r="R109" i="13"/>
  <c r="AB109" i="13" s="1"/>
  <c r="T109" i="13"/>
  <c r="AC109" i="13" s="1"/>
  <c r="W109" i="13"/>
  <c r="X109" i="13" s="1"/>
  <c r="Y109" i="13"/>
  <c r="AD109" i="13"/>
  <c r="H110" i="13"/>
  <c r="Y110" i="13"/>
  <c r="J110" i="13"/>
  <c r="Z110" i="13"/>
  <c r="N110" i="13"/>
  <c r="AA110" i="13"/>
  <c r="R110" i="13"/>
  <c r="AB110" i="13" s="1"/>
  <c r="T110" i="13"/>
  <c r="AC110" i="13" s="1"/>
  <c r="W110" i="13"/>
  <c r="X110" i="13" s="1"/>
  <c r="AD110" i="13"/>
  <c r="H111" i="13"/>
  <c r="J111" i="13"/>
  <c r="Z111" i="13" s="1"/>
  <c r="N111" i="13"/>
  <c r="AA111" i="13" s="1"/>
  <c r="R111" i="13"/>
  <c r="AB111" i="13" s="1"/>
  <c r="T111" i="13"/>
  <c r="W111" i="13"/>
  <c r="X111" i="13" s="1"/>
  <c r="Y111" i="13"/>
  <c r="AC111" i="13"/>
  <c r="AD111" i="13"/>
  <c r="H112" i="13"/>
  <c r="Y112" i="13" s="1"/>
  <c r="J112" i="13"/>
  <c r="Z112" i="13" s="1"/>
  <c r="N112" i="13"/>
  <c r="AA112" i="13" s="1"/>
  <c r="R112" i="13"/>
  <c r="AB112" i="13" s="1"/>
  <c r="T112" i="13"/>
  <c r="AC112" i="13" s="1"/>
  <c r="W112" i="13"/>
  <c r="X112" i="13" s="1"/>
  <c r="AD112" i="13"/>
  <c r="H113" i="13"/>
  <c r="J113" i="13"/>
  <c r="N113" i="13"/>
  <c r="R113" i="13"/>
  <c r="T113" i="13"/>
  <c r="W113" i="13"/>
  <c r="X113" i="13" s="1"/>
  <c r="H114" i="13"/>
  <c r="Y114" i="13" s="1"/>
  <c r="J114" i="13"/>
  <c r="Z114" i="13" s="1"/>
  <c r="N114" i="13"/>
  <c r="AA114" i="13" s="1"/>
  <c r="R114" i="13"/>
  <c r="AB114" i="13" s="1"/>
  <c r="T114" i="13"/>
  <c r="AC114" i="13" s="1"/>
  <c r="W114" i="13"/>
  <c r="X114" i="13" s="1"/>
  <c r="AD114" i="13"/>
  <c r="H115" i="13"/>
  <c r="Y115" i="13" s="1"/>
  <c r="J115" i="13"/>
  <c r="Z115" i="13" s="1"/>
  <c r="N115" i="13"/>
  <c r="AA115" i="13" s="1"/>
  <c r="R115" i="13"/>
  <c r="AB115" i="13" s="1"/>
  <c r="T115" i="13"/>
  <c r="W115" i="13"/>
  <c r="X115" i="13" s="1"/>
  <c r="AC115" i="13"/>
  <c r="AD115" i="13"/>
  <c r="H116" i="13"/>
  <c r="Y116" i="13" s="1"/>
  <c r="J116" i="13"/>
  <c r="Z116" i="13" s="1"/>
  <c r="N116" i="13"/>
  <c r="AA116" i="13" s="1"/>
  <c r="R116" i="13"/>
  <c r="AB116" i="13" s="1"/>
  <c r="T116" i="13"/>
  <c r="AC116" i="13" s="1"/>
  <c r="W116" i="13"/>
  <c r="X116" i="13" s="1"/>
  <c r="AD116" i="13"/>
  <c r="H117" i="13"/>
  <c r="J117" i="13"/>
  <c r="Z117" i="13" s="1"/>
  <c r="N117" i="13"/>
  <c r="AA117" i="13" s="1"/>
  <c r="R117" i="13"/>
  <c r="AB117" i="13" s="1"/>
  <c r="T117" i="13"/>
  <c r="AC117" i="13" s="1"/>
  <c r="W117" i="13"/>
  <c r="X117" i="13" s="1"/>
  <c r="Y117" i="13"/>
  <c r="AD117" i="13"/>
  <c r="H118" i="13"/>
  <c r="Y118" i="13" s="1"/>
  <c r="J118" i="13"/>
  <c r="Z118" i="13" s="1"/>
  <c r="N118" i="13"/>
  <c r="AA118" i="13" s="1"/>
  <c r="R118" i="13"/>
  <c r="AB118" i="13" s="1"/>
  <c r="T118" i="13"/>
  <c r="AC118" i="13" s="1"/>
  <c r="W118" i="13"/>
  <c r="X118" i="13" s="1"/>
  <c r="AD118" i="13"/>
  <c r="H119" i="13"/>
  <c r="Y119" i="13" s="1"/>
  <c r="J119" i="13"/>
  <c r="Z119" i="13"/>
  <c r="N119" i="13"/>
  <c r="R119" i="13"/>
  <c r="AB119" i="13" s="1"/>
  <c r="T119" i="13"/>
  <c r="W119" i="13"/>
  <c r="X119" i="13" s="1"/>
  <c r="AA119" i="13"/>
  <c r="AC119" i="13"/>
  <c r="AD119" i="13"/>
  <c r="H120" i="13"/>
  <c r="Y120" i="13" s="1"/>
  <c r="J120" i="13"/>
  <c r="Z120" i="13" s="1"/>
  <c r="N120" i="13"/>
  <c r="AA120" i="13" s="1"/>
  <c r="R120" i="13"/>
  <c r="AB120" i="13" s="1"/>
  <c r="T120" i="13"/>
  <c r="AC120" i="13"/>
  <c r="W120" i="13"/>
  <c r="X120" i="13" s="1"/>
  <c r="AD120" i="13"/>
  <c r="H121" i="13"/>
  <c r="J121" i="13"/>
  <c r="N121" i="13"/>
  <c r="R121" i="13"/>
  <c r="T121" i="13"/>
  <c r="W121" i="13"/>
  <c r="X121" i="13" s="1"/>
  <c r="H122" i="13"/>
  <c r="Y122" i="13"/>
  <c r="J122" i="13"/>
  <c r="Z122" i="13"/>
  <c r="N122" i="13"/>
  <c r="AA122" i="13"/>
  <c r="R122" i="13"/>
  <c r="AB122" i="13" s="1"/>
  <c r="T122" i="13"/>
  <c r="AC122" i="13" s="1"/>
  <c r="W122" i="13"/>
  <c r="X122" i="13" s="1"/>
  <c r="AD122" i="13"/>
  <c r="H123" i="13"/>
  <c r="J123" i="13"/>
  <c r="Z123" i="13" s="1"/>
  <c r="N123" i="13"/>
  <c r="R123" i="13"/>
  <c r="AB123" i="13" s="1"/>
  <c r="T123" i="13"/>
  <c r="W123" i="13"/>
  <c r="X123" i="13" s="1"/>
  <c r="Y123" i="13"/>
  <c r="AA123" i="13"/>
  <c r="AC123" i="13"/>
  <c r="AD123" i="13"/>
  <c r="H124" i="13"/>
  <c r="Y124" i="13" s="1"/>
  <c r="J124" i="13"/>
  <c r="Z124" i="13" s="1"/>
  <c r="N124" i="13"/>
  <c r="AA124" i="13" s="1"/>
  <c r="R124" i="13"/>
  <c r="AB124" i="13" s="1"/>
  <c r="T124" i="13"/>
  <c r="AC124" i="13" s="1"/>
  <c r="W124" i="13"/>
  <c r="X124" i="13" s="1"/>
  <c r="AD124" i="13"/>
  <c r="H125" i="13"/>
  <c r="Y125" i="13" s="1"/>
  <c r="J125" i="13"/>
  <c r="Z125" i="13"/>
  <c r="N125" i="13"/>
  <c r="AA125" i="13"/>
  <c r="R125" i="13"/>
  <c r="AB125" i="13" s="1"/>
  <c r="T125" i="13"/>
  <c r="AC125" i="13" s="1"/>
  <c r="W125" i="13"/>
  <c r="X125" i="13" s="1"/>
  <c r="AD125" i="13"/>
  <c r="H126" i="13"/>
  <c r="J126" i="13"/>
  <c r="N126" i="13"/>
  <c r="R126" i="13"/>
  <c r="T126" i="13"/>
  <c r="W126" i="13"/>
  <c r="X126" i="13" s="1"/>
  <c r="H127" i="13"/>
  <c r="J127" i="13"/>
  <c r="Z127" i="13" s="1"/>
  <c r="N127" i="13"/>
  <c r="AA127" i="13" s="1"/>
  <c r="R127" i="13"/>
  <c r="AB127" i="13" s="1"/>
  <c r="T127" i="13"/>
  <c r="AC127" i="13" s="1"/>
  <c r="W127" i="13"/>
  <c r="X127" i="13" s="1"/>
  <c r="Y127" i="13"/>
  <c r="AD127" i="13"/>
  <c r="H128" i="13"/>
  <c r="Y128" i="13"/>
  <c r="J128" i="13"/>
  <c r="N128" i="13"/>
  <c r="AA128" i="13" s="1"/>
  <c r="R128" i="13"/>
  <c r="AB128" i="13" s="1"/>
  <c r="T128" i="13"/>
  <c r="AC128" i="13" s="1"/>
  <c r="W128" i="13"/>
  <c r="X128" i="13" s="1"/>
  <c r="Z128" i="13"/>
  <c r="AD128" i="13"/>
  <c r="H129" i="13"/>
  <c r="J129" i="13"/>
  <c r="Z129" i="13" s="1"/>
  <c r="N129" i="13"/>
  <c r="AA129" i="13" s="1"/>
  <c r="R129" i="13"/>
  <c r="AB129" i="13" s="1"/>
  <c r="T129" i="13"/>
  <c r="AC129" i="13"/>
  <c r="W129" i="13"/>
  <c r="X129" i="13" s="1"/>
  <c r="Y129" i="13"/>
  <c r="AD129" i="13"/>
  <c r="H130" i="13"/>
  <c r="J130" i="13"/>
  <c r="N130" i="13"/>
  <c r="R130" i="13"/>
  <c r="T130" i="13"/>
  <c r="W130" i="13"/>
  <c r="X130" i="13"/>
  <c r="H131" i="13"/>
  <c r="J131" i="13"/>
  <c r="N131" i="13"/>
  <c r="R131" i="13"/>
  <c r="T131" i="13"/>
  <c r="W131" i="13"/>
  <c r="X131" i="13" s="1"/>
  <c r="H132" i="13"/>
  <c r="J132" i="13"/>
  <c r="N132" i="13"/>
  <c r="R132" i="13"/>
  <c r="T132" i="13"/>
  <c r="W132" i="13"/>
  <c r="X132" i="13" s="1"/>
  <c r="T4" i="15"/>
  <c r="T17" i="15"/>
  <c r="AJ17" i="15" s="1"/>
  <c r="T7" i="15"/>
  <c r="T19" i="15"/>
  <c r="AJ19" i="15" s="1"/>
  <c r="T5" i="15"/>
  <c r="T16" i="15"/>
  <c r="AJ4" i="15"/>
  <c r="T26" i="15"/>
  <c r="T12" i="15"/>
  <c r="T15" i="15"/>
  <c r="AJ5" i="15"/>
  <c r="T18" i="15"/>
  <c r="AJ18" i="15" s="1"/>
  <c r="T27" i="15"/>
  <c r="T9" i="15"/>
  <c r="T25" i="15"/>
  <c r="AC25" i="15" s="1"/>
  <c r="T20" i="15"/>
  <c r="AJ20" i="15" s="1"/>
  <c r="T10" i="15"/>
  <c r="AJ10" i="15" s="1"/>
  <c r="T23" i="15"/>
  <c r="AC23" i="15" s="1"/>
  <c r="T22" i="15"/>
  <c r="AJ22" i="15" s="1"/>
  <c r="T11" i="15"/>
  <c r="T21" i="15"/>
  <c r="AJ21" i="15" s="1"/>
  <c r="T24" i="15"/>
  <c r="AC24" i="15" s="1"/>
  <c r="T8" i="15"/>
  <c r="T6" i="15"/>
  <c r="AJ6" i="15" s="1"/>
  <c r="T13" i="15"/>
  <c r="T14" i="15"/>
  <c r="AA27" i="15"/>
  <c r="AC27" i="15"/>
  <c r="AD27" i="15"/>
  <c r="H29" i="15"/>
  <c r="R29" i="15"/>
  <c r="T29" i="15"/>
  <c r="H30" i="15"/>
  <c r="N30" i="15"/>
  <c r="R30" i="15"/>
  <c r="T30" i="15"/>
  <c r="H31" i="15"/>
  <c r="N31" i="15"/>
  <c r="R31" i="15"/>
  <c r="T31" i="15"/>
  <c r="H32" i="15"/>
  <c r="N32" i="15"/>
  <c r="R32" i="15"/>
  <c r="T32" i="15"/>
  <c r="Z32" i="15"/>
  <c r="AA32" i="15"/>
  <c r="AB32" i="15"/>
  <c r="AC32" i="15"/>
  <c r="AD32" i="15"/>
  <c r="H33" i="15"/>
  <c r="J33" i="15"/>
  <c r="N33" i="15"/>
  <c r="R33" i="15"/>
  <c r="T33" i="15"/>
  <c r="H34" i="15"/>
  <c r="J34" i="15"/>
  <c r="N34" i="15"/>
  <c r="R34" i="15"/>
  <c r="T34" i="15"/>
  <c r="H35" i="15"/>
  <c r="J35" i="15"/>
  <c r="N35" i="15"/>
  <c r="R35" i="15"/>
  <c r="T35" i="15"/>
  <c r="Z35" i="15"/>
  <c r="AA35" i="15"/>
  <c r="AB35" i="15"/>
  <c r="AC35" i="15"/>
  <c r="AD35" i="15"/>
  <c r="H36" i="15"/>
  <c r="J36" i="15"/>
  <c r="Z36" i="15"/>
  <c r="N36" i="15"/>
  <c r="R36" i="15"/>
  <c r="AB36" i="15" s="1"/>
  <c r="T36" i="15"/>
  <c r="AA36" i="15"/>
  <c r="AC36" i="15"/>
  <c r="AD36" i="15"/>
  <c r="H37" i="15"/>
  <c r="J37" i="15"/>
  <c r="N37" i="15"/>
  <c r="R37" i="15"/>
  <c r="T37" i="15"/>
  <c r="H38" i="15"/>
  <c r="J38" i="15"/>
  <c r="N38" i="15"/>
  <c r="R38" i="15"/>
  <c r="T38" i="15"/>
  <c r="H39" i="15"/>
  <c r="J39" i="15"/>
  <c r="N39" i="15"/>
  <c r="R39" i="15"/>
  <c r="T39" i="15"/>
  <c r="H40" i="15"/>
  <c r="J40" i="15"/>
  <c r="N40" i="15"/>
  <c r="R40" i="15"/>
  <c r="T40" i="15"/>
  <c r="H41" i="15"/>
  <c r="J41" i="15"/>
  <c r="N41" i="15"/>
  <c r="AA41" i="15" s="1"/>
  <c r="R41" i="15"/>
  <c r="AB41" i="15" s="1"/>
  <c r="T41" i="15"/>
  <c r="Z41" i="15"/>
  <c r="AC41" i="15"/>
  <c r="AD41" i="15"/>
  <c r="H42" i="15"/>
  <c r="J42" i="15"/>
  <c r="N42" i="15"/>
  <c r="R42" i="15"/>
  <c r="T42" i="15"/>
  <c r="H43" i="15"/>
  <c r="J43" i="15"/>
  <c r="N43" i="15"/>
  <c r="R43" i="15"/>
  <c r="T43" i="15"/>
  <c r="Z43" i="15"/>
  <c r="AA43" i="15"/>
  <c r="AB43" i="15"/>
  <c r="AC43" i="15"/>
  <c r="AD43" i="15"/>
  <c r="H44" i="15"/>
  <c r="J44" i="15"/>
  <c r="Z44" i="15" s="1"/>
  <c r="N44" i="15"/>
  <c r="AA44" i="15" s="1"/>
  <c r="R44" i="15"/>
  <c r="T44" i="15"/>
  <c r="AB44" i="15"/>
  <c r="AC44" i="15"/>
  <c r="AD44" i="15"/>
  <c r="H45" i="15"/>
  <c r="J45" i="15"/>
  <c r="N45" i="15"/>
  <c r="R45" i="15"/>
  <c r="T45" i="15"/>
  <c r="Z45" i="15"/>
  <c r="AA45" i="15"/>
  <c r="AB45" i="15"/>
  <c r="AC45" i="15"/>
  <c r="AD45" i="15"/>
  <c r="H46" i="15"/>
  <c r="J46" i="15"/>
  <c r="Z46" i="15" s="1"/>
  <c r="N46" i="15"/>
  <c r="AA46" i="15" s="1"/>
  <c r="R46" i="15"/>
  <c r="T46" i="15"/>
  <c r="AB46" i="15"/>
  <c r="AC46" i="15"/>
  <c r="AD46" i="15"/>
  <c r="H47" i="15"/>
  <c r="J47" i="15"/>
  <c r="N47" i="15"/>
  <c r="R47" i="15"/>
  <c r="T47" i="15"/>
  <c r="H48" i="15"/>
  <c r="J48" i="15"/>
  <c r="N48" i="15"/>
  <c r="R48" i="15"/>
  <c r="T48" i="15"/>
  <c r="H49" i="15"/>
  <c r="J49" i="15"/>
  <c r="N49" i="15"/>
  <c r="R49" i="15"/>
  <c r="T49" i="15"/>
  <c r="H50" i="15"/>
  <c r="J50" i="15"/>
  <c r="N50" i="15"/>
  <c r="R50" i="15"/>
  <c r="T50" i="15"/>
  <c r="H51" i="15"/>
  <c r="J51" i="15"/>
  <c r="N51" i="15"/>
  <c r="R51" i="15"/>
  <c r="T51" i="15"/>
  <c r="H52" i="15"/>
  <c r="J52" i="15"/>
  <c r="Z52" i="15" s="1"/>
  <c r="N52" i="15"/>
  <c r="AA52" i="15" s="1"/>
  <c r="R52" i="15"/>
  <c r="T52" i="15"/>
  <c r="AB52" i="15"/>
  <c r="AC52" i="15"/>
  <c r="AD52" i="15"/>
  <c r="H53" i="15"/>
  <c r="J53" i="15"/>
  <c r="N53" i="15"/>
  <c r="R53" i="15"/>
  <c r="T53" i="15"/>
  <c r="H54" i="15"/>
  <c r="J54" i="15"/>
  <c r="N54" i="15"/>
  <c r="R54" i="15"/>
  <c r="T54" i="15"/>
  <c r="H55" i="15"/>
  <c r="J55" i="15"/>
  <c r="N55" i="15"/>
  <c r="R55" i="15"/>
  <c r="T55" i="15"/>
  <c r="Z55" i="15"/>
  <c r="AA55" i="15"/>
  <c r="AB55" i="15"/>
  <c r="AC55" i="15"/>
  <c r="AD55" i="15"/>
  <c r="H56" i="15"/>
  <c r="J56" i="15"/>
  <c r="Z56" i="15" s="1"/>
  <c r="N56" i="15"/>
  <c r="R56" i="15"/>
  <c r="AB56" i="15" s="1"/>
  <c r="T56" i="15"/>
  <c r="AA56" i="15"/>
  <c r="AC56" i="15"/>
  <c r="AD56" i="15"/>
  <c r="H57" i="15"/>
  <c r="J57" i="15"/>
  <c r="N57" i="15"/>
  <c r="AA57" i="15" s="1"/>
  <c r="R57" i="15"/>
  <c r="AB57" i="15" s="1"/>
  <c r="T57" i="15"/>
  <c r="Z57" i="15"/>
  <c r="AC57" i="15"/>
  <c r="AD57" i="15"/>
  <c r="H58" i="15"/>
  <c r="J58" i="15"/>
  <c r="N58" i="15"/>
  <c r="R58" i="15"/>
  <c r="T58" i="15"/>
  <c r="H59" i="15"/>
  <c r="J59" i="15"/>
  <c r="N59" i="15"/>
  <c r="R59" i="15"/>
  <c r="T59" i="15"/>
  <c r="Z59" i="15"/>
  <c r="AA59" i="15"/>
  <c r="AB59" i="15"/>
  <c r="AC59" i="15"/>
  <c r="AD59" i="15"/>
  <c r="H60" i="15"/>
  <c r="J60" i="15"/>
  <c r="Z60" i="15" s="1"/>
  <c r="N60" i="15"/>
  <c r="AA60" i="15" s="1"/>
  <c r="R60" i="15"/>
  <c r="T60" i="15"/>
  <c r="AB60" i="15"/>
  <c r="AC60" i="15"/>
  <c r="AD60" i="15"/>
  <c r="H61" i="15"/>
  <c r="J61" i="15"/>
  <c r="N61" i="15"/>
  <c r="R61" i="15"/>
  <c r="T61" i="15"/>
  <c r="Z61" i="15"/>
  <c r="AA61" i="15"/>
  <c r="AB61" i="15"/>
  <c r="AC61" i="15"/>
  <c r="AD61" i="15"/>
  <c r="H62" i="15"/>
  <c r="J62" i="15"/>
  <c r="Z62" i="15" s="1"/>
  <c r="N62" i="15"/>
  <c r="AA62" i="15" s="1"/>
  <c r="R62" i="15"/>
  <c r="T62" i="15"/>
  <c r="AB62" i="15"/>
  <c r="AC62" i="15"/>
  <c r="AD62" i="15"/>
  <c r="H63" i="15"/>
  <c r="J63" i="15"/>
  <c r="N63" i="15"/>
  <c r="R63" i="15"/>
  <c r="T63" i="15"/>
  <c r="Z63" i="15"/>
  <c r="AA63" i="15"/>
  <c r="AB63" i="15"/>
  <c r="AC63" i="15"/>
  <c r="AD63" i="15"/>
  <c r="H64" i="15"/>
  <c r="J64" i="15"/>
  <c r="N64" i="15"/>
  <c r="R64" i="15"/>
  <c r="T64" i="15"/>
  <c r="H65" i="15"/>
  <c r="J65" i="15"/>
  <c r="N65" i="15"/>
  <c r="R65" i="15"/>
  <c r="T65" i="15"/>
  <c r="H66" i="15"/>
  <c r="J66" i="15"/>
  <c r="N66" i="15"/>
  <c r="R66" i="15"/>
  <c r="T66" i="15"/>
  <c r="H67" i="15"/>
  <c r="J67" i="15"/>
  <c r="N67" i="15"/>
  <c r="R67" i="15"/>
  <c r="T67" i="15"/>
  <c r="H68" i="15"/>
  <c r="J68" i="15"/>
  <c r="N68" i="15"/>
  <c r="R68" i="15"/>
  <c r="T68" i="15"/>
  <c r="H69" i="15"/>
  <c r="J69" i="15"/>
  <c r="N69" i="15"/>
  <c r="AA69" i="15" s="1"/>
  <c r="R69" i="15"/>
  <c r="AB69" i="15" s="1"/>
  <c r="T69" i="15"/>
  <c r="Z69" i="15"/>
  <c r="AC69" i="15"/>
  <c r="AD69" i="15"/>
  <c r="H70" i="15"/>
  <c r="J70" i="15"/>
  <c r="N70" i="15"/>
  <c r="R70" i="15"/>
  <c r="T70" i="15"/>
  <c r="H71" i="15"/>
  <c r="J71" i="15"/>
  <c r="N71" i="15"/>
  <c r="R71" i="15"/>
  <c r="T71" i="15"/>
  <c r="W71" i="15"/>
  <c r="X71" i="15" s="1"/>
  <c r="H72" i="15"/>
  <c r="J72" i="15"/>
  <c r="N72" i="15"/>
  <c r="R72" i="15"/>
  <c r="T72" i="15"/>
  <c r="W72" i="15"/>
  <c r="X72" i="15" s="1"/>
  <c r="H73" i="15"/>
  <c r="Y73" i="15" s="1"/>
  <c r="J73" i="15"/>
  <c r="N73" i="15"/>
  <c r="AA73" i="15" s="1"/>
  <c r="R73" i="15"/>
  <c r="AB73" i="15" s="1"/>
  <c r="T73" i="15"/>
  <c r="W73" i="15"/>
  <c r="X73" i="15" s="1"/>
  <c r="Z73" i="15"/>
  <c r="AC73" i="15"/>
  <c r="AD73" i="15"/>
  <c r="H74" i="15"/>
  <c r="J74" i="15"/>
  <c r="N74" i="15"/>
  <c r="R74" i="15"/>
  <c r="T74" i="15"/>
  <c r="W74" i="15"/>
  <c r="X74" i="15" s="1"/>
  <c r="H75" i="15"/>
  <c r="Y75" i="15" s="1"/>
  <c r="J75" i="15"/>
  <c r="N75" i="15"/>
  <c r="AA75" i="15" s="1"/>
  <c r="R75" i="15"/>
  <c r="T75" i="15"/>
  <c r="AC75" i="15" s="1"/>
  <c r="W75" i="15"/>
  <c r="X75" i="15"/>
  <c r="Z75" i="15"/>
  <c r="AB75" i="15"/>
  <c r="AD75" i="15"/>
  <c r="H76" i="15"/>
  <c r="J76" i="15"/>
  <c r="Z76" i="15" s="1"/>
  <c r="N76" i="15"/>
  <c r="AA76" i="15" s="1"/>
  <c r="R76" i="15"/>
  <c r="AB76" i="15" s="1"/>
  <c r="T76" i="15"/>
  <c r="AC76" i="15" s="1"/>
  <c r="W76" i="15"/>
  <c r="X76" i="15" s="1"/>
  <c r="Y76" i="15"/>
  <c r="AD76" i="15"/>
  <c r="H77" i="15"/>
  <c r="Y77" i="15" s="1"/>
  <c r="J77" i="15"/>
  <c r="N77" i="15"/>
  <c r="AA77" i="15" s="1"/>
  <c r="R77" i="15"/>
  <c r="T77" i="15"/>
  <c r="AC77" i="15" s="1"/>
  <c r="W77" i="15"/>
  <c r="X77" i="15" s="1"/>
  <c r="Z77" i="15"/>
  <c r="AB77" i="15"/>
  <c r="AD77" i="15"/>
  <c r="H78" i="15"/>
  <c r="J78" i="15"/>
  <c r="Z78" i="15" s="1"/>
  <c r="N78" i="15"/>
  <c r="AA78" i="15" s="1"/>
  <c r="R78" i="15"/>
  <c r="AB78" i="15" s="1"/>
  <c r="T78" i="15"/>
  <c r="W78" i="15"/>
  <c r="X78" i="15" s="1"/>
  <c r="Y78" i="15"/>
  <c r="AC78" i="15"/>
  <c r="AD78" i="15"/>
  <c r="H79" i="15"/>
  <c r="J79" i="15"/>
  <c r="N79" i="15"/>
  <c r="R79" i="15"/>
  <c r="T79" i="15"/>
  <c r="W79" i="15"/>
  <c r="X79" i="15"/>
  <c r="H80" i="15"/>
  <c r="J80" i="15"/>
  <c r="Z80" i="15" s="1"/>
  <c r="N80" i="15"/>
  <c r="AA80" i="15" s="1"/>
  <c r="R80" i="15"/>
  <c r="AB80" i="15" s="1"/>
  <c r="T80" i="15"/>
  <c r="W80" i="15"/>
  <c r="X80" i="15" s="1"/>
  <c r="Y80" i="15"/>
  <c r="AC80" i="15"/>
  <c r="AD80" i="15"/>
  <c r="H81" i="15"/>
  <c r="Y81" i="15" s="1"/>
  <c r="J81" i="15"/>
  <c r="N81" i="15"/>
  <c r="AA81" i="15" s="1"/>
  <c r="R81" i="15"/>
  <c r="T81" i="15"/>
  <c r="AC81" i="15" s="1"/>
  <c r="W81" i="15"/>
  <c r="X81" i="15"/>
  <c r="Z81" i="15"/>
  <c r="AB81" i="15"/>
  <c r="AD81" i="15"/>
  <c r="H82" i="15"/>
  <c r="Y82" i="15" s="1"/>
  <c r="J82" i="15"/>
  <c r="Z82" i="15" s="1"/>
  <c r="N82" i="15"/>
  <c r="AA82" i="15" s="1"/>
  <c r="R82" i="15"/>
  <c r="T82" i="15"/>
  <c r="AC82" i="15" s="1"/>
  <c r="W82" i="15"/>
  <c r="X82" i="15"/>
  <c r="AB82" i="15"/>
  <c r="AD82" i="15"/>
  <c r="H83" i="15"/>
  <c r="Y83" i="15" s="1"/>
  <c r="J83" i="15"/>
  <c r="Z83" i="15" s="1"/>
  <c r="N83" i="15"/>
  <c r="AA83" i="15" s="1"/>
  <c r="R83" i="15"/>
  <c r="AB83" i="15" s="1"/>
  <c r="T83" i="15"/>
  <c r="AC83" i="15" s="1"/>
  <c r="W83" i="15"/>
  <c r="X83" i="15" s="1"/>
  <c r="AD83" i="15"/>
  <c r="H84" i="15"/>
  <c r="J84" i="15"/>
  <c r="Z84" i="15" s="1"/>
  <c r="N84" i="15"/>
  <c r="AA84" i="15" s="1"/>
  <c r="R84" i="15"/>
  <c r="AB84" i="15" s="1"/>
  <c r="T84" i="15"/>
  <c r="AC84" i="15" s="1"/>
  <c r="W84" i="15"/>
  <c r="X84" i="15" s="1"/>
  <c r="Y84" i="15"/>
  <c r="AD84" i="15"/>
  <c r="H85" i="15"/>
  <c r="J85" i="15"/>
  <c r="Z85" i="15" s="1"/>
  <c r="N85" i="15"/>
  <c r="AA85" i="15"/>
  <c r="R85" i="15"/>
  <c r="T85" i="15"/>
  <c r="AC85" i="15" s="1"/>
  <c r="W85" i="15"/>
  <c r="X85" i="15" s="1"/>
  <c r="Y85" i="15"/>
  <c r="AB85" i="15"/>
  <c r="AD85" i="15"/>
  <c r="H86" i="15"/>
  <c r="J86" i="15"/>
  <c r="Z86" i="15" s="1"/>
  <c r="N86" i="15"/>
  <c r="R86" i="15"/>
  <c r="AB86" i="15" s="1"/>
  <c r="T86" i="15"/>
  <c r="W86" i="15"/>
  <c r="X86" i="15" s="1"/>
  <c r="Y86" i="15"/>
  <c r="AA86" i="15"/>
  <c r="AC86" i="15"/>
  <c r="AD86" i="15"/>
  <c r="H87" i="15"/>
  <c r="J87" i="15"/>
  <c r="N87" i="15"/>
  <c r="R87" i="15"/>
  <c r="T87" i="15"/>
  <c r="W87" i="15"/>
  <c r="X87" i="15" s="1"/>
  <c r="H88" i="15"/>
  <c r="J88" i="15"/>
  <c r="Z88" i="15" s="1"/>
  <c r="N88" i="15"/>
  <c r="AA88" i="15" s="1"/>
  <c r="R88" i="15"/>
  <c r="T88" i="15"/>
  <c r="AC88" i="15" s="1"/>
  <c r="W88" i="15"/>
  <c r="X88" i="15" s="1"/>
  <c r="Y88" i="15"/>
  <c r="AB88" i="15"/>
  <c r="AD88" i="15"/>
  <c r="H89" i="15"/>
  <c r="Y89" i="15" s="1"/>
  <c r="J89" i="15"/>
  <c r="Z89" i="15" s="1"/>
  <c r="N89" i="15"/>
  <c r="AA89" i="15" s="1"/>
  <c r="R89" i="15"/>
  <c r="AB89" i="15" s="1"/>
  <c r="T89" i="15"/>
  <c r="AC89" i="15" s="1"/>
  <c r="W89" i="15"/>
  <c r="X89" i="15" s="1"/>
  <c r="AD89" i="15"/>
  <c r="H90" i="15"/>
  <c r="J90" i="15"/>
  <c r="Z90" i="15" s="1"/>
  <c r="N90" i="15"/>
  <c r="AA90" i="15" s="1"/>
  <c r="R90" i="15"/>
  <c r="T90" i="15"/>
  <c r="AC90" i="15" s="1"/>
  <c r="W90" i="15"/>
  <c r="X90" i="15" s="1"/>
  <c r="Y90" i="15"/>
  <c r="AB90" i="15"/>
  <c r="AD90" i="15"/>
  <c r="H91" i="15"/>
  <c r="Y91" i="15" s="1"/>
  <c r="J91" i="15"/>
  <c r="Z91" i="15" s="1"/>
  <c r="N91" i="15"/>
  <c r="AA91" i="15" s="1"/>
  <c r="R91" i="15"/>
  <c r="AB91" i="15" s="1"/>
  <c r="T91" i="15"/>
  <c r="AC91" i="15" s="1"/>
  <c r="W91" i="15"/>
  <c r="X91" i="15" s="1"/>
  <c r="AD91" i="15"/>
  <c r="H92" i="15"/>
  <c r="J92" i="15"/>
  <c r="N92" i="15"/>
  <c r="R92" i="15"/>
  <c r="T92" i="15"/>
  <c r="W92" i="15"/>
  <c r="X92" i="15" s="1"/>
  <c r="H93" i="15"/>
  <c r="J93" i="15"/>
  <c r="Z93" i="15" s="1"/>
  <c r="N93" i="15"/>
  <c r="R93" i="15"/>
  <c r="AB93" i="15" s="1"/>
  <c r="T93" i="15"/>
  <c r="W93" i="15"/>
  <c r="X93" i="15" s="1"/>
  <c r="Y93" i="15"/>
  <c r="AA93" i="15"/>
  <c r="AC93" i="15"/>
  <c r="AD93" i="15"/>
  <c r="H94" i="15"/>
  <c r="J94" i="15"/>
  <c r="Z94" i="15" s="1"/>
  <c r="N94" i="15"/>
  <c r="AA94" i="15" s="1"/>
  <c r="R94" i="15"/>
  <c r="AB94" i="15" s="1"/>
  <c r="T94" i="15"/>
  <c r="AC94" i="15" s="1"/>
  <c r="W94" i="15"/>
  <c r="X94" i="15" s="1"/>
  <c r="Y94" i="15"/>
  <c r="AD94" i="15"/>
  <c r="H95" i="15"/>
  <c r="J95" i="15"/>
  <c r="Z95" i="15" s="1"/>
  <c r="N95" i="15"/>
  <c r="R95" i="15"/>
  <c r="AB95" i="15" s="1"/>
  <c r="T95" i="15"/>
  <c r="W95" i="15"/>
  <c r="X95" i="15" s="1"/>
  <c r="Y95" i="15"/>
  <c r="AA95" i="15"/>
  <c r="AC95" i="15"/>
  <c r="AD95" i="15"/>
  <c r="H96" i="15"/>
  <c r="J96" i="15"/>
  <c r="N96" i="15"/>
  <c r="R96" i="15"/>
  <c r="T96" i="15"/>
  <c r="W96" i="15"/>
  <c r="X96" i="15" s="1"/>
  <c r="H97" i="15"/>
  <c r="J97" i="15"/>
  <c r="N97" i="15"/>
  <c r="R97" i="15"/>
  <c r="T97" i="15"/>
  <c r="W97" i="15"/>
  <c r="X97" i="15" s="1"/>
  <c r="H98" i="15"/>
  <c r="J98" i="15"/>
  <c r="N98" i="15"/>
  <c r="R98" i="15"/>
  <c r="T98" i="15"/>
  <c r="W98" i="15"/>
  <c r="X98" i="15" s="1"/>
  <c r="AI19" i="2"/>
  <c r="R10" i="2"/>
  <c r="AI10" i="2" s="1"/>
  <c r="N10" i="2"/>
  <c r="AM10" i="2" s="1"/>
  <c r="AI16" i="2"/>
  <c r="AI17" i="2"/>
  <c r="AI20" i="2"/>
  <c r="H7" i="2"/>
  <c r="AL7" i="2" s="1"/>
  <c r="AG12" i="2"/>
  <c r="H11" i="2"/>
  <c r="AL11" i="2" s="1"/>
  <c r="R21" i="2"/>
  <c r="AI21" i="2" s="1"/>
  <c r="H9" i="2"/>
  <c r="AL9" i="2" s="1"/>
  <c r="H21" i="2"/>
  <c r="AL21" i="2" s="1"/>
  <c r="J21" i="2"/>
  <c r="AF21" i="2" s="1"/>
  <c r="N21" i="2"/>
  <c r="AM21" i="2" s="1"/>
  <c r="H6" i="2"/>
  <c r="AL6" i="2" s="1"/>
  <c r="J6" i="2"/>
  <c r="AF6" i="2" s="1"/>
  <c r="N6" i="2"/>
  <c r="R6" i="2"/>
  <c r="AI6" i="2" s="1"/>
  <c r="J11" i="2"/>
  <c r="AF11" i="2" s="1"/>
  <c r="N11" i="2"/>
  <c r="AM11" i="2" s="1"/>
  <c r="P11" i="2"/>
  <c r="AH11" i="2" s="1"/>
  <c r="AI11" i="2"/>
  <c r="H12" i="2"/>
  <c r="AL12" i="2" s="1"/>
  <c r="J12" i="2"/>
  <c r="AF12" i="2" s="1"/>
  <c r="N12" i="2"/>
  <c r="AM12" i="2" s="1"/>
  <c r="AI12" i="2"/>
  <c r="J7" i="2"/>
  <c r="AF7" i="2" s="1"/>
  <c r="N7" i="2"/>
  <c r="R7" i="2"/>
  <c r="AI7" i="2" s="1"/>
  <c r="H20" i="2"/>
  <c r="AL20" i="2" s="1"/>
  <c r="J20" i="2"/>
  <c r="AF20" i="2" s="1"/>
  <c r="N20" i="2"/>
  <c r="AM20" i="2" s="1"/>
  <c r="H8" i="2"/>
  <c r="AL8" i="2" s="1"/>
  <c r="J8" i="2"/>
  <c r="AF8" i="2" s="1"/>
  <c r="N8" i="2"/>
  <c r="AM8" i="2" s="1"/>
  <c r="R8" i="2"/>
  <c r="AI8" i="2" s="1"/>
  <c r="H18" i="2"/>
  <c r="AL18" i="2" s="1"/>
  <c r="J18" i="2"/>
  <c r="AF18" i="2" s="1"/>
  <c r="N18" i="2"/>
  <c r="AM18" i="2" s="1"/>
  <c r="AI18" i="2"/>
  <c r="H17" i="2"/>
  <c r="AL17" i="2" s="1"/>
  <c r="J17" i="2"/>
  <c r="AF17" i="2" s="1"/>
  <c r="N17" i="2"/>
  <c r="AM17" i="2" s="1"/>
  <c r="H16" i="2"/>
  <c r="AL16" i="2" s="1"/>
  <c r="J16" i="2"/>
  <c r="AF16" i="2" s="1"/>
  <c r="N16" i="2"/>
  <c r="AM16" i="2" s="1"/>
  <c r="H10" i="2"/>
  <c r="AL10" i="2" s="1"/>
  <c r="H14" i="2"/>
  <c r="AL14" i="2" s="1"/>
  <c r="J14" i="2"/>
  <c r="AF14" i="2" s="1"/>
  <c r="N14" i="2"/>
  <c r="AM14" i="2" s="1"/>
  <c r="AI14" i="2"/>
  <c r="H15" i="2"/>
  <c r="AL15" i="2" s="1"/>
  <c r="J15" i="2"/>
  <c r="AF15" i="2" s="1"/>
  <c r="N15" i="2"/>
  <c r="AM15" i="2" s="1"/>
  <c r="AI15" i="2"/>
  <c r="H19" i="2"/>
  <c r="AL19" i="2" s="1"/>
  <c r="J19" i="2"/>
  <c r="AF19" i="2" s="1"/>
  <c r="N19" i="2"/>
  <c r="AM19" i="2" s="1"/>
  <c r="H5" i="2"/>
  <c r="AL5" i="2" s="1"/>
  <c r="J5" i="2"/>
  <c r="AF5" i="2" s="1"/>
  <c r="N5" i="2"/>
  <c r="AM5" i="2" s="1"/>
  <c r="R5" i="2"/>
  <c r="AI5" i="2" s="1"/>
  <c r="H4" i="2"/>
  <c r="AL4" i="2" s="1"/>
  <c r="J4" i="2"/>
  <c r="AF4" i="2" s="1"/>
  <c r="N4" i="2"/>
  <c r="AM4" i="2" s="1"/>
  <c r="R4" i="2"/>
  <c r="AI4" i="2" s="1"/>
  <c r="J9" i="2"/>
  <c r="AF9" i="2" s="1"/>
  <c r="N9" i="2"/>
  <c r="AB9" i="2" s="1"/>
  <c r="P9" i="2"/>
  <c r="AH9" i="2" s="1"/>
  <c r="R9" i="2"/>
  <c r="AI9" i="2" s="1"/>
  <c r="AE21" i="2"/>
  <c r="AD21" i="2"/>
  <c r="AC21" i="2"/>
  <c r="AB21" i="2"/>
  <c r="AA21" i="2"/>
  <c r="Z21" i="2"/>
  <c r="AE20" i="2"/>
  <c r="AD20" i="2"/>
  <c r="AC20" i="2"/>
  <c r="AB20" i="2"/>
  <c r="AA20" i="2"/>
  <c r="Z20" i="2"/>
  <c r="AE19" i="2"/>
  <c r="AD19" i="2"/>
  <c r="AC19" i="2"/>
  <c r="AB19" i="2"/>
  <c r="Z19" i="2"/>
  <c r="AE17" i="2"/>
  <c r="AD17" i="2"/>
  <c r="AC17" i="2"/>
  <c r="AB17" i="2"/>
  <c r="AA17" i="2"/>
  <c r="Z17" i="2"/>
  <c r="AE16" i="2"/>
  <c r="AD16" i="2"/>
  <c r="AC16" i="2"/>
  <c r="AB16" i="2"/>
  <c r="AA16" i="2"/>
  <c r="Z16" i="2"/>
  <c r="AA5" i="2"/>
  <c r="AC5" i="2"/>
  <c r="AD5" i="2"/>
  <c r="AE5" i="2"/>
  <c r="Z12" i="2"/>
  <c r="AA12" i="2"/>
  <c r="AB12" i="2"/>
  <c r="AC12" i="2"/>
  <c r="AD12" i="2"/>
  <c r="AE12" i="2"/>
  <c r="Z9" i="2"/>
  <c r="AA9" i="2"/>
  <c r="AC9" i="2"/>
  <c r="AE9" i="2"/>
  <c r="AA7" i="2"/>
  <c r="AC7" i="2"/>
  <c r="AD7" i="2"/>
  <c r="AE7" i="2"/>
  <c r="AA11" i="2"/>
  <c r="AD11" i="2"/>
  <c r="AE11" i="2"/>
  <c r="Z18" i="2"/>
  <c r="AA18" i="2"/>
  <c r="AB18" i="2"/>
  <c r="AC18" i="2"/>
  <c r="AD18" i="2"/>
  <c r="AE18" i="2"/>
  <c r="Z6" i="2"/>
  <c r="AA6" i="2"/>
  <c r="AC6" i="2"/>
  <c r="AD6" i="2"/>
  <c r="AE6" i="2"/>
  <c r="Z8" i="2"/>
  <c r="AA8" i="2"/>
  <c r="AB8" i="2"/>
  <c r="AC8" i="2"/>
  <c r="AD8" i="2"/>
  <c r="AE8" i="2"/>
  <c r="Z4" i="2"/>
  <c r="AA4" i="2"/>
  <c r="AC4" i="2"/>
  <c r="AE4" i="2"/>
  <c r="Z14" i="2"/>
  <c r="AA14" i="2"/>
  <c r="AB14" i="2"/>
  <c r="AC14" i="2"/>
  <c r="AD14" i="2"/>
  <c r="AE14" i="2"/>
  <c r="Z15" i="2"/>
  <c r="AA15" i="2"/>
  <c r="AB15" i="2"/>
  <c r="AC15" i="2"/>
  <c r="AD15" i="2"/>
  <c r="AE15" i="2"/>
  <c r="H22" i="2"/>
  <c r="AL22" i="2" s="1"/>
  <c r="J22" i="2"/>
  <c r="AF22" i="2" s="1"/>
  <c r="N22" i="2"/>
  <c r="AM22" i="2" s="1"/>
  <c r="R22" i="2"/>
  <c r="AI22" i="2" s="1"/>
  <c r="Z22" i="2"/>
  <c r="AA22" i="2"/>
  <c r="AB22" i="2"/>
  <c r="AC22" i="2"/>
  <c r="AE22" i="2"/>
  <c r="H23" i="2"/>
  <c r="AL23" i="2" s="1"/>
  <c r="J23" i="2"/>
  <c r="AF23" i="2" s="1"/>
  <c r="N23" i="2"/>
  <c r="AM23" i="2" s="1"/>
  <c r="R23" i="2"/>
  <c r="AI23" i="2" s="1"/>
  <c r="Z23" i="2"/>
  <c r="AA23" i="2"/>
  <c r="AB23" i="2"/>
  <c r="AC23" i="2"/>
  <c r="AE23" i="2"/>
  <c r="H24" i="2"/>
  <c r="AL24" i="2" s="1"/>
  <c r="J24" i="2"/>
  <c r="AF24" i="2" s="1"/>
  <c r="N24" i="2"/>
  <c r="AM24" i="2" s="1"/>
  <c r="R24" i="2"/>
  <c r="AI24" i="2" s="1"/>
  <c r="Z24" i="2"/>
  <c r="AA24" i="2"/>
  <c r="AB24" i="2"/>
  <c r="AC24" i="2"/>
  <c r="AE24" i="2"/>
  <c r="H25" i="2"/>
  <c r="AL25" i="2" s="1"/>
  <c r="J25" i="2"/>
  <c r="AF25" i="2" s="1"/>
  <c r="N25" i="2"/>
  <c r="AM25" i="2" s="1"/>
  <c r="R25" i="2"/>
  <c r="AI25" i="2" s="1"/>
  <c r="Z25" i="2"/>
  <c r="AA25" i="2"/>
  <c r="AB25" i="2"/>
  <c r="AC25" i="2"/>
  <c r="AE25" i="2"/>
  <c r="H26" i="2"/>
  <c r="AL26" i="2" s="1"/>
  <c r="J26" i="2"/>
  <c r="AF26" i="2" s="1"/>
  <c r="N26" i="2"/>
  <c r="AM26" i="2" s="1"/>
  <c r="R26" i="2"/>
  <c r="AI26" i="2" s="1"/>
  <c r="Z26" i="2"/>
  <c r="AA26" i="2"/>
  <c r="AB26" i="2"/>
  <c r="AC26" i="2"/>
  <c r="AE26" i="2"/>
  <c r="H27" i="2"/>
  <c r="AL27" i="2" s="1"/>
  <c r="J27" i="2"/>
  <c r="AF27" i="2" s="1"/>
  <c r="N27" i="2"/>
  <c r="AM27" i="2" s="1"/>
  <c r="R27" i="2"/>
  <c r="AI27" i="2" s="1"/>
  <c r="Z27" i="2"/>
  <c r="AA27" i="2"/>
  <c r="AB27" i="2"/>
  <c r="AC27" i="2"/>
  <c r="AE27" i="2"/>
  <c r="H28" i="2"/>
  <c r="AL28" i="2" s="1"/>
  <c r="J28" i="2"/>
  <c r="AF28" i="2" s="1"/>
  <c r="N28" i="2"/>
  <c r="AM28" i="2" s="1"/>
  <c r="R28" i="2"/>
  <c r="AI28" i="2" s="1"/>
  <c r="Z28" i="2"/>
  <c r="AA28" i="2"/>
  <c r="AB28" i="2"/>
  <c r="AC28" i="2"/>
  <c r="AE28" i="2"/>
  <c r="H29" i="2"/>
  <c r="J29" i="2"/>
  <c r="N29" i="2"/>
  <c r="R29" i="2"/>
  <c r="AD29" i="2" s="1"/>
  <c r="W29" i="2"/>
  <c r="Y29" i="2" s="1"/>
  <c r="Z29" i="2"/>
  <c r="AA29" i="2"/>
  <c r="AB29" i="2"/>
  <c r="AC29" i="2"/>
  <c r="AE29" i="2"/>
  <c r="H30" i="2"/>
  <c r="J30" i="2"/>
  <c r="N30" i="2"/>
  <c r="AB30" i="2" s="1"/>
  <c r="P30" i="2"/>
  <c r="R30" i="2"/>
  <c r="W30" i="2"/>
  <c r="Y30" i="2" s="1"/>
  <c r="Z30" i="2"/>
  <c r="AA30" i="2"/>
  <c r="AC30" i="2"/>
  <c r="AD30" i="2"/>
  <c r="AE30" i="2"/>
  <c r="H31" i="2"/>
  <c r="Z31" i="2" s="1"/>
  <c r="J31" i="2"/>
  <c r="N31" i="2"/>
  <c r="AB31" i="2" s="1"/>
  <c r="P31" i="2"/>
  <c r="R31" i="2"/>
  <c r="AD31" i="2" s="1"/>
  <c r="W31" i="2"/>
  <c r="Y31" i="2" s="1"/>
  <c r="AA31" i="2"/>
  <c r="AC31" i="2"/>
  <c r="AE31" i="2"/>
  <c r="H32" i="2"/>
  <c r="J32" i="2"/>
  <c r="N32" i="2"/>
  <c r="AB32" i="2" s="1"/>
  <c r="P32" i="2"/>
  <c r="R32" i="2"/>
  <c r="W32" i="2"/>
  <c r="Y32" i="2" s="1"/>
  <c r="Z32" i="2"/>
  <c r="AA32" i="2"/>
  <c r="AC32" i="2"/>
  <c r="AD32" i="2"/>
  <c r="AE32" i="2"/>
  <c r="H33" i="2"/>
  <c r="J33" i="2"/>
  <c r="AA33" i="2" s="1"/>
  <c r="N33" i="2"/>
  <c r="P33" i="2"/>
  <c r="AC33" i="2" s="1"/>
  <c r="R33" i="2"/>
  <c r="AD33" i="2" s="1"/>
  <c r="W33" i="2"/>
  <c r="Y33" i="2" s="1"/>
  <c r="Z33" i="2"/>
  <c r="AB33" i="2"/>
  <c r="AE33" i="2"/>
  <c r="H34" i="2"/>
  <c r="J34" i="2"/>
  <c r="AA34" i="2" s="1"/>
  <c r="N34" i="2"/>
  <c r="AB34" i="2" s="1"/>
  <c r="P34" i="2"/>
  <c r="R34" i="2"/>
  <c r="AD34" i="2" s="1"/>
  <c r="W34" i="2"/>
  <c r="Y34" i="2" s="1"/>
  <c r="Z34" i="2"/>
  <c r="AC34" i="2"/>
  <c r="AE34" i="2"/>
  <c r="H35" i="2"/>
  <c r="J35" i="2"/>
  <c r="N35" i="2"/>
  <c r="P35" i="2"/>
  <c r="AC35" i="2" s="1"/>
  <c r="R35" i="2"/>
  <c r="AD35" i="2" s="1"/>
  <c r="W35" i="2"/>
  <c r="Y35" i="2" s="1"/>
  <c r="Z35" i="2"/>
  <c r="AA35" i="2"/>
  <c r="AB35" i="2"/>
  <c r="AE35" i="2"/>
  <c r="H36" i="2"/>
  <c r="J36" i="2"/>
  <c r="AA36" i="2" s="1"/>
  <c r="N36" i="2"/>
  <c r="AB36" i="2" s="1"/>
  <c r="P36" i="2"/>
  <c r="R36" i="2"/>
  <c r="AD36" i="2" s="1"/>
  <c r="W36" i="2"/>
  <c r="Y36" i="2" s="1"/>
  <c r="Z36" i="2"/>
  <c r="AC36" i="2"/>
  <c r="AE36" i="2"/>
  <c r="H37" i="2"/>
  <c r="J37" i="2"/>
  <c r="N37" i="2"/>
  <c r="P37" i="2"/>
  <c r="AC37" i="2" s="1"/>
  <c r="R37" i="2"/>
  <c r="AD37" i="2" s="1"/>
  <c r="W37" i="2"/>
  <c r="Y37" i="2" s="1"/>
  <c r="Z37" i="2"/>
  <c r="AA37" i="2"/>
  <c r="AB37" i="2"/>
  <c r="AE37" i="2"/>
  <c r="H38" i="2"/>
  <c r="J38" i="2"/>
  <c r="AA38" i="2" s="1"/>
  <c r="N38" i="2"/>
  <c r="AB38" i="2" s="1"/>
  <c r="P38" i="2"/>
  <c r="R38" i="2"/>
  <c r="AD38" i="2" s="1"/>
  <c r="W38" i="2"/>
  <c r="Y38" i="2" s="1"/>
  <c r="Z38" i="2"/>
  <c r="AC38" i="2"/>
  <c r="AE38" i="2"/>
  <c r="H39" i="2"/>
  <c r="J39" i="2"/>
  <c r="N39" i="2"/>
  <c r="P39" i="2"/>
  <c r="AC39" i="2" s="1"/>
  <c r="R39" i="2"/>
  <c r="AD39" i="2" s="1"/>
  <c r="W39" i="2"/>
  <c r="Y39" i="2" s="1"/>
  <c r="Z39" i="2"/>
  <c r="AA39" i="2"/>
  <c r="AB39" i="2"/>
  <c r="AE39" i="2"/>
  <c r="H40" i="2"/>
  <c r="J40" i="2"/>
  <c r="AA40" i="2" s="1"/>
  <c r="N40" i="2"/>
  <c r="AB40" i="2" s="1"/>
  <c r="P40" i="2"/>
  <c r="R40" i="2"/>
  <c r="AD40" i="2" s="1"/>
  <c r="W40" i="2"/>
  <c r="Y40" i="2" s="1"/>
  <c r="Z40" i="2"/>
  <c r="AC40" i="2"/>
  <c r="AE40" i="2"/>
  <c r="H41" i="2"/>
  <c r="J41" i="2"/>
  <c r="N41" i="2"/>
  <c r="P41" i="2"/>
  <c r="AC41" i="2" s="1"/>
  <c r="R41" i="2"/>
  <c r="AD41" i="2" s="1"/>
  <c r="W41" i="2"/>
  <c r="Y41" i="2" s="1"/>
  <c r="Z41" i="2"/>
  <c r="AA41" i="2"/>
  <c r="AB41" i="2"/>
  <c r="AE41" i="2"/>
  <c r="H42" i="2"/>
  <c r="J42" i="2"/>
  <c r="AA42" i="2" s="1"/>
  <c r="N42" i="2"/>
  <c r="AB42" i="2" s="1"/>
  <c r="P42" i="2"/>
  <c r="R42" i="2"/>
  <c r="AD42" i="2" s="1"/>
  <c r="W42" i="2"/>
  <c r="Y42" i="2" s="1"/>
  <c r="Z42" i="2"/>
  <c r="AC42" i="2"/>
  <c r="AE42" i="2"/>
  <c r="H43" i="2"/>
  <c r="J43" i="2"/>
  <c r="N43" i="2"/>
  <c r="P43" i="2"/>
  <c r="AC43" i="2" s="1"/>
  <c r="R43" i="2"/>
  <c r="AD43" i="2" s="1"/>
  <c r="W43" i="2"/>
  <c r="Y43" i="2" s="1"/>
  <c r="Z43" i="2"/>
  <c r="AA43" i="2"/>
  <c r="AB43" i="2"/>
  <c r="AE43" i="2"/>
  <c r="H44" i="2"/>
  <c r="J44" i="2"/>
  <c r="AA44" i="2" s="1"/>
  <c r="N44" i="2"/>
  <c r="AB44" i="2" s="1"/>
  <c r="P44" i="2"/>
  <c r="R44" i="2"/>
  <c r="AD44" i="2" s="1"/>
  <c r="W44" i="2"/>
  <c r="Y44" i="2" s="1"/>
  <c r="Z44" i="2"/>
  <c r="AC44" i="2"/>
  <c r="AE44" i="2"/>
  <c r="H45" i="2"/>
  <c r="J45" i="2"/>
  <c r="N45" i="2"/>
  <c r="P45" i="2"/>
  <c r="AC45" i="2" s="1"/>
  <c r="R45" i="2"/>
  <c r="AD45" i="2" s="1"/>
  <c r="W45" i="2"/>
  <c r="Y45" i="2" s="1"/>
  <c r="Z45" i="2"/>
  <c r="AA45" i="2"/>
  <c r="AB45" i="2"/>
  <c r="AE45" i="2"/>
  <c r="H46" i="2"/>
  <c r="J46" i="2"/>
  <c r="AA46" i="2" s="1"/>
  <c r="N46" i="2"/>
  <c r="AB46" i="2" s="1"/>
  <c r="P46" i="2"/>
  <c r="R46" i="2"/>
  <c r="AD46" i="2" s="1"/>
  <c r="W46" i="2"/>
  <c r="Y46" i="2" s="1"/>
  <c r="Z46" i="2"/>
  <c r="AC46" i="2"/>
  <c r="AE46" i="2"/>
  <c r="H47" i="2"/>
  <c r="J47" i="2"/>
  <c r="N47" i="2"/>
  <c r="P47" i="2"/>
  <c r="AC47" i="2" s="1"/>
  <c r="R47" i="2"/>
  <c r="AD47" i="2" s="1"/>
  <c r="W47" i="2"/>
  <c r="Y47" i="2" s="1"/>
  <c r="Z47" i="2"/>
  <c r="AA47" i="2"/>
  <c r="AB47" i="2"/>
  <c r="AE47" i="2"/>
  <c r="H48" i="2"/>
  <c r="J48" i="2"/>
  <c r="N48" i="2"/>
  <c r="AB48" i="2" s="1"/>
  <c r="P48" i="2"/>
  <c r="AC48" i="2" s="1"/>
  <c r="R48" i="2"/>
  <c r="W48" i="2"/>
  <c r="Y48" i="2" s="1"/>
  <c r="Z48" i="2"/>
  <c r="AA48" i="2"/>
  <c r="AD48" i="2"/>
  <c r="AE48" i="2"/>
  <c r="H49" i="2"/>
  <c r="J49" i="2"/>
  <c r="N49" i="2"/>
  <c r="P49" i="2"/>
  <c r="AC49" i="2" s="1"/>
  <c r="R49" i="2"/>
  <c r="AD49" i="2" s="1"/>
  <c r="W49" i="2"/>
  <c r="Y49" i="2" s="1"/>
  <c r="Z49" i="2"/>
  <c r="AA49" i="2"/>
  <c r="AB49" i="2"/>
  <c r="AE49" i="2"/>
  <c r="H50" i="2"/>
  <c r="J50" i="2"/>
  <c r="N50" i="2"/>
  <c r="AB50" i="2" s="1"/>
  <c r="P50" i="2"/>
  <c r="AC50" i="2" s="1"/>
  <c r="R50" i="2"/>
  <c r="AD50" i="2" s="1"/>
  <c r="W50" i="2"/>
  <c r="Y50" i="2" s="1"/>
  <c r="Z50" i="2"/>
  <c r="AA50" i="2"/>
  <c r="AE50" i="2"/>
  <c r="H51" i="2"/>
  <c r="J51" i="2"/>
  <c r="N51" i="2"/>
  <c r="P51" i="2"/>
  <c r="AC51" i="2" s="1"/>
  <c r="R51" i="2"/>
  <c r="AD51" i="2" s="1"/>
  <c r="W51" i="2"/>
  <c r="Y51" i="2" s="1"/>
  <c r="Z51" i="2"/>
  <c r="AA51" i="2"/>
  <c r="AB51" i="2"/>
  <c r="AE51" i="2"/>
  <c r="H52" i="2"/>
  <c r="J52" i="2"/>
  <c r="N52" i="2"/>
  <c r="AB52" i="2" s="1"/>
  <c r="P52" i="2"/>
  <c r="AC52" i="2" s="1"/>
  <c r="R52" i="2"/>
  <c r="W52" i="2"/>
  <c r="Y52" i="2" s="1"/>
  <c r="Z52" i="2"/>
  <c r="AA52" i="2"/>
  <c r="AD52" i="2"/>
  <c r="AE52" i="2"/>
  <c r="H53" i="2"/>
  <c r="J53" i="2"/>
  <c r="N53" i="2"/>
  <c r="P53" i="2"/>
  <c r="AC53" i="2" s="1"/>
  <c r="R53" i="2"/>
  <c r="AD53" i="2" s="1"/>
  <c r="W53" i="2"/>
  <c r="Y53" i="2" s="1"/>
  <c r="Z53" i="2"/>
  <c r="AA53" i="2"/>
  <c r="AB53" i="2"/>
  <c r="AE53" i="2"/>
  <c r="H54" i="2"/>
  <c r="J54" i="2"/>
  <c r="N54" i="2"/>
  <c r="AB54" i="2" s="1"/>
  <c r="P54" i="2"/>
  <c r="AC54" i="2" s="1"/>
  <c r="R54" i="2"/>
  <c r="AD54" i="2" s="1"/>
  <c r="W54" i="2"/>
  <c r="Y54" i="2" s="1"/>
  <c r="Z54" i="2"/>
  <c r="AA54" i="2"/>
  <c r="AE54" i="2"/>
  <c r="H55" i="2"/>
  <c r="J55" i="2"/>
  <c r="N55" i="2"/>
  <c r="P55" i="2"/>
  <c r="R55" i="2"/>
  <c r="W55" i="2"/>
  <c r="Y55" i="2" s="1"/>
  <c r="H56" i="2"/>
  <c r="J56" i="2"/>
  <c r="AA56" i="2" s="1"/>
  <c r="N56" i="2"/>
  <c r="AB56" i="2" s="1"/>
  <c r="P56" i="2"/>
  <c r="R56" i="2"/>
  <c r="AD56" i="2" s="1"/>
  <c r="W56" i="2"/>
  <c r="Y56" i="2" s="1"/>
  <c r="Z56" i="2"/>
  <c r="AC56" i="2"/>
  <c r="AE56" i="2"/>
  <c r="H57" i="2"/>
  <c r="J57" i="2"/>
  <c r="N57" i="2"/>
  <c r="P57" i="2"/>
  <c r="AC57" i="2" s="1"/>
  <c r="R57" i="2"/>
  <c r="AD57" i="2" s="1"/>
  <c r="W57" i="2"/>
  <c r="Y57" i="2" s="1"/>
  <c r="Z57" i="2"/>
  <c r="AA57" i="2"/>
  <c r="AB57" i="2"/>
  <c r="AE57" i="2"/>
  <c r="H58" i="2"/>
  <c r="J58" i="2"/>
  <c r="N58" i="2"/>
  <c r="P58" i="2"/>
  <c r="R58" i="2"/>
  <c r="W58" i="2"/>
  <c r="Y58" i="2" s="1"/>
  <c r="H59" i="2"/>
  <c r="J59" i="2"/>
  <c r="N59" i="2"/>
  <c r="P59" i="2"/>
  <c r="R59" i="2"/>
  <c r="W59" i="2"/>
  <c r="Y59" i="2" s="1"/>
  <c r="H60" i="2"/>
  <c r="J60" i="2"/>
  <c r="N60" i="2"/>
  <c r="AB60" i="2" s="1"/>
  <c r="P60" i="2"/>
  <c r="AC60" i="2" s="1"/>
  <c r="R60" i="2"/>
  <c r="AD60" i="2" s="1"/>
  <c r="W60" i="2"/>
  <c r="Y60" i="2" s="1"/>
  <c r="Z60" i="2"/>
  <c r="AA60" i="2"/>
  <c r="AE60" i="2"/>
  <c r="H61" i="2"/>
  <c r="J61" i="2"/>
  <c r="N61" i="2"/>
  <c r="P61" i="2"/>
  <c r="AC61" i="2" s="1"/>
  <c r="R61" i="2"/>
  <c r="W61" i="2"/>
  <c r="Y61" i="2" s="1"/>
  <c r="Z61" i="2"/>
  <c r="AA61" i="2"/>
  <c r="AB61" i="2"/>
  <c r="AD61" i="2"/>
  <c r="AE61" i="2"/>
  <c r="H62" i="2"/>
  <c r="J62" i="2"/>
  <c r="N62" i="2"/>
  <c r="P62" i="2"/>
  <c r="R62" i="2"/>
  <c r="W62" i="2"/>
  <c r="Y62" i="2" s="1"/>
  <c r="H63" i="2"/>
  <c r="J63" i="2"/>
  <c r="N63" i="2"/>
  <c r="P63" i="2"/>
  <c r="AC63" i="2" s="1"/>
  <c r="R63" i="2"/>
  <c r="AD63" i="2" s="1"/>
  <c r="W63" i="2"/>
  <c r="Y63" i="2" s="1"/>
  <c r="Z63" i="2"/>
  <c r="AA63" i="2"/>
  <c r="AB63" i="2"/>
  <c r="AE63" i="2"/>
  <c r="H64" i="2"/>
  <c r="Z64" i="2" s="1"/>
  <c r="J64" i="2"/>
  <c r="N64" i="2"/>
  <c r="AB64" i="2" s="1"/>
  <c r="P64" i="2"/>
  <c r="AC64" i="2" s="1"/>
  <c r="R64" i="2"/>
  <c r="W64" i="2"/>
  <c r="Y64" i="2" s="1"/>
  <c r="AA64" i="2"/>
  <c r="AD64" i="2"/>
  <c r="AE64" i="2"/>
  <c r="H65" i="2"/>
  <c r="J65" i="2"/>
  <c r="N65" i="2"/>
  <c r="P65" i="2"/>
  <c r="AC65" i="2" s="1"/>
  <c r="R65" i="2"/>
  <c r="AD65" i="2" s="1"/>
  <c r="W65" i="2"/>
  <c r="Y65" i="2" s="1"/>
  <c r="Z65" i="2"/>
  <c r="AA65" i="2"/>
  <c r="AB65" i="2"/>
  <c r="AE65" i="2"/>
  <c r="H66" i="2"/>
  <c r="J66" i="2"/>
  <c r="N66" i="2"/>
  <c r="P66" i="2"/>
  <c r="R66" i="2"/>
  <c r="W66" i="2"/>
  <c r="Y66" i="2" s="1"/>
  <c r="H67" i="2"/>
  <c r="J67" i="2"/>
  <c r="N67" i="2"/>
  <c r="P67" i="2"/>
  <c r="R67" i="2"/>
  <c r="W67" i="2"/>
  <c r="Y67" i="2" s="1"/>
  <c r="H68" i="2"/>
  <c r="Z68" i="2" s="1"/>
  <c r="J68" i="2"/>
  <c r="N68" i="2"/>
  <c r="AB68" i="2" s="1"/>
  <c r="P68" i="2"/>
  <c r="AC68" i="2" s="1"/>
  <c r="R68" i="2"/>
  <c r="W68" i="2"/>
  <c r="Y68" i="2" s="1"/>
  <c r="AA68" i="2"/>
  <c r="AD68" i="2"/>
  <c r="AE68" i="2"/>
  <c r="H69" i="2"/>
  <c r="J69" i="2"/>
  <c r="N69" i="2"/>
  <c r="P69" i="2"/>
  <c r="AC69" i="2" s="1"/>
  <c r="R69" i="2"/>
  <c r="AD69" i="2" s="1"/>
  <c r="W69" i="2"/>
  <c r="Y69" i="2" s="1"/>
  <c r="Z69" i="2"/>
  <c r="AA69" i="2"/>
  <c r="AB69" i="2"/>
  <c r="AE69" i="2"/>
  <c r="H70" i="2"/>
  <c r="J70" i="2"/>
  <c r="N70" i="2"/>
  <c r="P70" i="2"/>
  <c r="R70" i="2"/>
  <c r="W70" i="2"/>
  <c r="Y70" i="2" s="1"/>
  <c r="H71" i="2"/>
  <c r="J71" i="2"/>
  <c r="N71" i="2"/>
  <c r="P71" i="2"/>
  <c r="R71" i="2"/>
  <c r="W71" i="2"/>
  <c r="Y71" i="2" s="1"/>
  <c r="H72" i="2"/>
  <c r="J72" i="2"/>
  <c r="N72" i="2"/>
  <c r="P72" i="2"/>
  <c r="R72" i="2"/>
  <c r="W72" i="2"/>
  <c r="Y72" i="2" s="1"/>
  <c r="H73" i="2"/>
  <c r="J73" i="2"/>
  <c r="N73" i="2"/>
  <c r="P73" i="2"/>
  <c r="AC73" i="2" s="1"/>
  <c r="R73" i="2"/>
  <c r="W73" i="2"/>
  <c r="Y73" i="2" s="1"/>
  <c r="Z73" i="2"/>
  <c r="AA73" i="2"/>
  <c r="AB73" i="2"/>
  <c r="AD73" i="2"/>
  <c r="AE73" i="2"/>
  <c r="H74" i="2"/>
  <c r="J74" i="2"/>
  <c r="N74" i="2"/>
  <c r="P74" i="2"/>
  <c r="R74" i="2"/>
  <c r="W74" i="2"/>
  <c r="Y74" i="2" s="1"/>
  <c r="H75" i="2"/>
  <c r="J75" i="2"/>
  <c r="N75" i="2"/>
  <c r="P75" i="2"/>
  <c r="AC75" i="2" s="1"/>
  <c r="R75" i="2"/>
  <c r="W75" i="2"/>
  <c r="Y75" i="2" s="1"/>
  <c r="Z75" i="2"/>
  <c r="AA75" i="2"/>
  <c r="AB75" i="2"/>
  <c r="AD75" i="2"/>
  <c r="AE75" i="2"/>
  <c r="H76" i="2"/>
  <c r="J76" i="2"/>
  <c r="N76" i="2"/>
  <c r="P76" i="2"/>
  <c r="R76" i="2"/>
  <c r="W76" i="2"/>
  <c r="Y76" i="2" s="1"/>
  <c r="H77" i="2"/>
  <c r="J77" i="2"/>
  <c r="N77" i="2"/>
  <c r="P77" i="2"/>
  <c r="AC77" i="2" s="1"/>
  <c r="R77" i="2"/>
  <c r="W77" i="2"/>
  <c r="Y77" i="2" s="1"/>
  <c r="Z77" i="2"/>
  <c r="AA77" i="2"/>
  <c r="AB77" i="2"/>
  <c r="AD77" i="2"/>
  <c r="AE77" i="2"/>
  <c r="H78" i="2"/>
  <c r="J78" i="2"/>
  <c r="N78" i="2"/>
  <c r="P78" i="2"/>
  <c r="R78" i="2"/>
  <c r="W78" i="2"/>
  <c r="Y78" i="2"/>
  <c r="H79" i="2"/>
  <c r="J79" i="2"/>
  <c r="N79" i="2"/>
  <c r="P79" i="2"/>
  <c r="R79" i="2"/>
  <c r="W79" i="2"/>
  <c r="Y79" i="2" s="1"/>
  <c r="H80" i="2"/>
  <c r="J80" i="2"/>
  <c r="N80" i="2"/>
  <c r="P80" i="2"/>
  <c r="R80" i="2"/>
  <c r="W80" i="2"/>
  <c r="Y80" i="2" s="1"/>
  <c r="H81" i="2"/>
  <c r="J81" i="2"/>
  <c r="N81" i="2"/>
  <c r="P81" i="2"/>
  <c r="R81" i="2"/>
  <c r="W81" i="2"/>
  <c r="Y81" i="2" s="1"/>
  <c r="H82" i="2"/>
  <c r="J82" i="2"/>
  <c r="AA82" i="2" s="1"/>
  <c r="N82" i="2"/>
  <c r="AB82" i="2"/>
  <c r="P82" i="2"/>
  <c r="R82" i="2"/>
  <c r="AD82" i="2" s="1"/>
  <c r="W82" i="2"/>
  <c r="Y82" i="2" s="1"/>
  <c r="Z82" i="2"/>
  <c r="AC82" i="2"/>
  <c r="AE82" i="2"/>
  <c r="H83" i="2"/>
  <c r="J83" i="2"/>
  <c r="N83" i="2"/>
  <c r="P83" i="2"/>
  <c r="R83" i="2"/>
  <c r="W83" i="2"/>
  <c r="Y83" i="2" s="1"/>
  <c r="H84" i="2"/>
  <c r="J84" i="2"/>
  <c r="N84" i="2"/>
  <c r="P84" i="2"/>
  <c r="R84" i="2"/>
  <c r="W84" i="2"/>
  <c r="Y84" i="2" s="1"/>
  <c r="H85" i="2"/>
  <c r="J85" i="2"/>
  <c r="N85" i="2"/>
  <c r="P85" i="2"/>
  <c r="AC85" i="2" s="1"/>
  <c r="R85" i="2"/>
  <c r="AD85" i="2" s="1"/>
  <c r="W85" i="2"/>
  <c r="Y85" i="2" s="1"/>
  <c r="Z85" i="2"/>
  <c r="AA85" i="2"/>
  <c r="AB85" i="2"/>
  <c r="AE85" i="2"/>
  <c r="H86" i="2"/>
  <c r="J86" i="2"/>
  <c r="N86" i="2"/>
  <c r="AB86" i="2"/>
  <c r="P86" i="2"/>
  <c r="R86" i="2"/>
  <c r="AD86" i="2" s="1"/>
  <c r="W86" i="2"/>
  <c r="Y86" i="2" s="1"/>
  <c r="Z86" i="2"/>
  <c r="AA86" i="2"/>
  <c r="AC86" i="2"/>
  <c r="AE86" i="2"/>
  <c r="H87" i="2"/>
  <c r="J87" i="2"/>
  <c r="N87" i="2"/>
  <c r="P87" i="2"/>
  <c r="R87" i="2"/>
  <c r="W87" i="2"/>
  <c r="Y87" i="2" s="1"/>
  <c r="H88" i="2"/>
  <c r="J88" i="2"/>
  <c r="N88" i="2"/>
  <c r="P88" i="2"/>
  <c r="R88" i="2"/>
  <c r="W88" i="2"/>
  <c r="Y88" i="2" s="1"/>
  <c r="H89" i="2"/>
  <c r="J89" i="2"/>
  <c r="N89" i="2"/>
  <c r="P89" i="2"/>
  <c r="R89" i="2"/>
  <c r="W89" i="2"/>
  <c r="Y89" i="2" s="1"/>
  <c r="H90" i="2"/>
  <c r="J90" i="2"/>
  <c r="N90" i="2"/>
  <c r="P90" i="2"/>
  <c r="R90" i="2"/>
  <c r="W90" i="2"/>
  <c r="Y90" i="2" s="1"/>
  <c r="H91" i="2"/>
  <c r="J91" i="2"/>
  <c r="N91" i="2"/>
  <c r="P91" i="2"/>
  <c r="AC91" i="2" s="1"/>
  <c r="R91" i="2"/>
  <c r="AD91" i="2" s="1"/>
  <c r="W91" i="2"/>
  <c r="Y91" i="2" s="1"/>
  <c r="Z91" i="2"/>
  <c r="AA91" i="2"/>
  <c r="AB91" i="2"/>
  <c r="AE91" i="2"/>
  <c r="H92" i="2"/>
  <c r="J92" i="2"/>
  <c r="N92" i="2"/>
  <c r="P92" i="2"/>
  <c r="R92" i="2"/>
  <c r="W92" i="2"/>
  <c r="Y92" i="2" s="1"/>
  <c r="H93" i="2"/>
  <c r="J93" i="2"/>
  <c r="N93" i="2"/>
  <c r="P93" i="2"/>
  <c r="AC93" i="2" s="1"/>
  <c r="R93" i="2"/>
  <c r="AD93" i="2" s="1"/>
  <c r="W93" i="2"/>
  <c r="Y93" i="2" s="1"/>
  <c r="Z93" i="2"/>
  <c r="AA93" i="2"/>
  <c r="AB93" i="2"/>
  <c r="AE93" i="2"/>
  <c r="H94" i="2"/>
  <c r="J94" i="2"/>
  <c r="AA94" i="2" s="1"/>
  <c r="N94" i="2"/>
  <c r="AB94" i="2"/>
  <c r="P94" i="2"/>
  <c r="R94" i="2"/>
  <c r="AD94" i="2" s="1"/>
  <c r="W94" i="2"/>
  <c r="Y94" i="2" s="1"/>
  <c r="Z94" i="2"/>
  <c r="AC94" i="2"/>
  <c r="AE94" i="2"/>
  <c r="H95" i="2"/>
  <c r="J95" i="2"/>
  <c r="N95" i="2"/>
  <c r="P95" i="2"/>
  <c r="AC95" i="2" s="1"/>
  <c r="R95" i="2"/>
  <c r="AD95" i="2" s="1"/>
  <c r="W95" i="2"/>
  <c r="Y95" i="2" s="1"/>
  <c r="Z95" i="2"/>
  <c r="AA95" i="2"/>
  <c r="AB95" i="2"/>
  <c r="AE95" i="2"/>
  <c r="H96" i="2"/>
  <c r="J96" i="2"/>
  <c r="N96" i="2"/>
  <c r="AB96" i="2" s="1"/>
  <c r="P96" i="2"/>
  <c r="AC96" i="2" s="1"/>
  <c r="R96" i="2"/>
  <c r="W96" i="2"/>
  <c r="Y96" i="2" s="1"/>
  <c r="Z96" i="2"/>
  <c r="AA96" i="2"/>
  <c r="AD96" i="2"/>
  <c r="AE96" i="2"/>
  <c r="H97" i="2"/>
  <c r="J97" i="2"/>
  <c r="N97" i="2"/>
  <c r="P97" i="2"/>
  <c r="R97" i="2"/>
  <c r="W97" i="2"/>
  <c r="Y97" i="2" s="1"/>
  <c r="H98" i="2"/>
  <c r="J98" i="2"/>
  <c r="N98" i="2"/>
  <c r="P98" i="2"/>
  <c r="R98" i="2"/>
  <c r="W98" i="2"/>
  <c r="Y98" i="2" s="1"/>
  <c r="H99" i="2"/>
  <c r="J99" i="2"/>
  <c r="N99" i="2"/>
  <c r="P99" i="2"/>
  <c r="R99" i="2"/>
  <c r="W99" i="2"/>
  <c r="Y99" i="2" s="1"/>
  <c r="H100" i="2"/>
  <c r="J100" i="2"/>
  <c r="N100" i="2"/>
  <c r="P100" i="2"/>
  <c r="R100" i="2"/>
  <c r="W100" i="2"/>
  <c r="Y100" i="2" s="1"/>
  <c r="H101" i="2"/>
  <c r="J101" i="2"/>
  <c r="N101" i="2"/>
  <c r="P101" i="2"/>
  <c r="R101" i="2"/>
  <c r="W101" i="2"/>
  <c r="Y101" i="2" s="1"/>
  <c r="H102" i="2"/>
  <c r="J102" i="2"/>
  <c r="AA102" i="2" s="1"/>
  <c r="N102" i="2"/>
  <c r="AB102" i="2"/>
  <c r="P102" i="2"/>
  <c r="R102" i="2"/>
  <c r="AD102" i="2" s="1"/>
  <c r="W102" i="2"/>
  <c r="Y102" i="2" s="1"/>
  <c r="Z102" i="2"/>
  <c r="AC102" i="2"/>
  <c r="AE102" i="2"/>
  <c r="H103" i="2"/>
  <c r="J103" i="2"/>
  <c r="N103" i="2"/>
  <c r="P103" i="2"/>
  <c r="R103" i="2"/>
  <c r="W103" i="2"/>
  <c r="Y103" i="2" s="1"/>
  <c r="H104" i="2"/>
  <c r="J104" i="2"/>
  <c r="N104" i="2"/>
  <c r="P104" i="2"/>
  <c r="R104" i="2"/>
  <c r="W104" i="2"/>
  <c r="Y104" i="2" s="1"/>
  <c r="H105" i="2"/>
  <c r="J105" i="2"/>
  <c r="N105" i="2"/>
  <c r="P105" i="2"/>
  <c r="AC105" i="2" s="1"/>
  <c r="R105" i="2"/>
  <c r="W105" i="2"/>
  <c r="Y105" i="2" s="1"/>
  <c r="Z105" i="2"/>
  <c r="AA105" i="2"/>
  <c r="AB105" i="2"/>
  <c r="AD105" i="2"/>
  <c r="AE105" i="2"/>
  <c r="H106" i="2"/>
  <c r="J106" i="2"/>
  <c r="N106" i="2"/>
  <c r="AB106" i="2" s="1"/>
  <c r="P106" i="2"/>
  <c r="R106" i="2"/>
  <c r="AD106" i="2" s="1"/>
  <c r="W106" i="2"/>
  <c r="Y106" i="2" s="1"/>
  <c r="Z106" i="2"/>
  <c r="AA106" i="2"/>
  <c r="AC106" i="2"/>
  <c r="AE106" i="2"/>
  <c r="H107" i="2"/>
  <c r="J107" i="2"/>
  <c r="N107" i="2"/>
  <c r="P107" i="2"/>
  <c r="AC107" i="2" s="1"/>
  <c r="R107" i="2"/>
  <c r="AD107" i="2" s="1"/>
  <c r="W107" i="2"/>
  <c r="Y107" i="2" s="1"/>
  <c r="Z107" i="2"/>
  <c r="AA107" i="2"/>
  <c r="AB107" i="2"/>
  <c r="AE107" i="2"/>
  <c r="H108" i="2"/>
  <c r="J108" i="2"/>
  <c r="N108" i="2"/>
  <c r="P108" i="2"/>
  <c r="R108" i="2"/>
  <c r="W108" i="2"/>
  <c r="Y108" i="2" s="1"/>
  <c r="H109" i="2"/>
  <c r="J109" i="2"/>
  <c r="N109" i="2"/>
  <c r="P109" i="2"/>
  <c r="AC109" i="2" s="1"/>
  <c r="R109" i="2"/>
  <c r="AD109" i="2" s="1"/>
  <c r="W109" i="2"/>
  <c r="Y109" i="2" s="1"/>
  <c r="Z109" i="2"/>
  <c r="AA109" i="2"/>
  <c r="AB109" i="2"/>
  <c r="AE109" i="2"/>
  <c r="H110" i="2"/>
  <c r="J110" i="2"/>
  <c r="AA110" i="2" s="1"/>
  <c r="N110" i="2"/>
  <c r="AB110" i="2"/>
  <c r="P110" i="2"/>
  <c r="R110" i="2"/>
  <c r="AD110" i="2" s="1"/>
  <c r="W110" i="2"/>
  <c r="Y110" i="2" s="1"/>
  <c r="Z110" i="2"/>
  <c r="AC110" i="2"/>
  <c r="AE110" i="2"/>
  <c r="H111" i="2"/>
  <c r="J111" i="2"/>
  <c r="N111" i="2"/>
  <c r="P111" i="2"/>
  <c r="AC111" i="2" s="1"/>
  <c r="R111" i="2"/>
  <c r="AD111" i="2" s="1"/>
  <c r="W111" i="2"/>
  <c r="Y111" i="2" s="1"/>
  <c r="Z111" i="2"/>
  <c r="AA111" i="2"/>
  <c r="AB111" i="2"/>
  <c r="AE111" i="2"/>
  <c r="H112" i="2"/>
  <c r="J112" i="2"/>
  <c r="N112" i="2"/>
  <c r="AB112" i="2" s="1"/>
  <c r="P112" i="2"/>
  <c r="AC112" i="2" s="1"/>
  <c r="R112" i="2"/>
  <c r="W112" i="2"/>
  <c r="Y112" i="2" s="1"/>
  <c r="Z112" i="2"/>
  <c r="AA112" i="2"/>
  <c r="AD112" i="2"/>
  <c r="AE112" i="2"/>
  <c r="H113" i="2"/>
  <c r="J113" i="2"/>
  <c r="N113" i="2"/>
  <c r="P113" i="2"/>
  <c r="AC113" i="2" s="1"/>
  <c r="R113" i="2"/>
  <c r="AD113" i="2" s="1"/>
  <c r="W113" i="2"/>
  <c r="Y113" i="2" s="1"/>
  <c r="Z113" i="2"/>
  <c r="AA113" i="2"/>
  <c r="AB113" i="2"/>
  <c r="AE113" i="2"/>
  <c r="H114" i="2"/>
  <c r="J114" i="2"/>
  <c r="N114" i="2"/>
  <c r="P114" i="2"/>
  <c r="R114" i="2"/>
  <c r="W114" i="2"/>
  <c r="Y114" i="2" s="1"/>
  <c r="H115" i="2"/>
  <c r="J115" i="2"/>
  <c r="N115" i="2"/>
  <c r="P115" i="2"/>
  <c r="R115" i="2"/>
  <c r="W115" i="2"/>
  <c r="Y115" i="2" s="1"/>
  <c r="H116" i="2"/>
  <c r="J116" i="2"/>
  <c r="N116" i="2"/>
  <c r="P116" i="2"/>
  <c r="R116" i="2"/>
  <c r="W116" i="2"/>
  <c r="Y116" i="2" s="1"/>
  <c r="H117" i="2"/>
  <c r="J117" i="2"/>
  <c r="N117" i="2"/>
  <c r="P117" i="2"/>
  <c r="R117" i="2"/>
  <c r="W117" i="2"/>
  <c r="Y117" i="2" s="1"/>
  <c r="H118" i="2"/>
  <c r="J118" i="2"/>
  <c r="N118" i="2"/>
  <c r="P118" i="2"/>
  <c r="R118" i="2"/>
  <c r="W118" i="2"/>
  <c r="Y118" i="2" s="1"/>
  <c r="H119" i="2"/>
  <c r="J119" i="2"/>
  <c r="N119" i="2"/>
  <c r="P119" i="2"/>
  <c r="AC119" i="2" s="1"/>
  <c r="R119" i="2"/>
  <c r="AD119" i="2" s="1"/>
  <c r="W119" i="2"/>
  <c r="Y119" i="2" s="1"/>
  <c r="Z119" i="2"/>
  <c r="AA119" i="2"/>
  <c r="AB119" i="2"/>
  <c r="AE119" i="2"/>
  <c r="H120" i="2"/>
  <c r="J120" i="2"/>
  <c r="N120" i="2"/>
  <c r="P120" i="2"/>
  <c r="R120" i="2"/>
  <c r="W120" i="2"/>
  <c r="Y120" i="2" s="1"/>
  <c r="H121" i="2"/>
  <c r="J121" i="2"/>
  <c r="N121" i="2"/>
  <c r="P121" i="2"/>
  <c r="R121" i="2"/>
  <c r="W121" i="2"/>
  <c r="Y121" i="2" s="1"/>
  <c r="H122" i="2"/>
  <c r="J122" i="2"/>
  <c r="N122" i="2"/>
  <c r="P122" i="2"/>
  <c r="R122" i="2"/>
  <c r="W122" i="2"/>
  <c r="Y122" i="2" s="1"/>
  <c r="H123" i="2"/>
  <c r="J123" i="2"/>
  <c r="N123" i="2"/>
  <c r="P123" i="2"/>
  <c r="AC123" i="2" s="1"/>
  <c r="R123" i="2"/>
  <c r="AD123" i="2" s="1"/>
  <c r="W123" i="2"/>
  <c r="Y123" i="2" s="1"/>
  <c r="Z123" i="2"/>
  <c r="AA123" i="2"/>
  <c r="AB123" i="2"/>
  <c r="AE123" i="2"/>
  <c r="H124" i="2"/>
  <c r="J124" i="2"/>
  <c r="N124" i="2"/>
  <c r="P124" i="2"/>
  <c r="R124" i="2"/>
  <c r="W124" i="2"/>
  <c r="Y124" i="2" s="1"/>
  <c r="H125" i="2"/>
  <c r="J125" i="2"/>
  <c r="N125" i="2"/>
  <c r="P125" i="2"/>
  <c r="AC125" i="2" s="1"/>
  <c r="R125" i="2"/>
  <c r="AD125" i="2" s="1"/>
  <c r="W125" i="2"/>
  <c r="Y125" i="2" s="1"/>
  <c r="Z125" i="2"/>
  <c r="AA125" i="2"/>
  <c r="AB125" i="2"/>
  <c r="AE125" i="2"/>
  <c r="H126" i="2"/>
  <c r="J126" i="2"/>
  <c r="AA126" i="2" s="1"/>
  <c r="N126" i="2"/>
  <c r="AB126" i="2"/>
  <c r="P126" i="2"/>
  <c r="R126" i="2"/>
  <c r="AD126" i="2" s="1"/>
  <c r="W126" i="2"/>
  <c r="Y126" i="2" s="1"/>
  <c r="Z126" i="2"/>
  <c r="AC126" i="2"/>
  <c r="AE126" i="2"/>
  <c r="H127" i="2"/>
  <c r="J127" i="2"/>
  <c r="N127" i="2"/>
  <c r="P127" i="2"/>
  <c r="AC127" i="2" s="1"/>
  <c r="R127" i="2"/>
  <c r="AD127" i="2" s="1"/>
  <c r="W127" i="2"/>
  <c r="Y127" i="2" s="1"/>
  <c r="Z127" i="2"/>
  <c r="AA127" i="2"/>
  <c r="AB127" i="2"/>
  <c r="AE127" i="2"/>
  <c r="H128" i="2"/>
  <c r="J128" i="2"/>
  <c r="AA128" i="2" s="1"/>
  <c r="N128" i="2"/>
  <c r="AB128" i="2"/>
  <c r="P128" i="2"/>
  <c r="R128" i="2"/>
  <c r="AD128" i="2" s="1"/>
  <c r="W128" i="2"/>
  <c r="Y128" i="2" s="1"/>
  <c r="Z128" i="2"/>
  <c r="AC128" i="2"/>
  <c r="AE128" i="2"/>
  <c r="H129" i="2"/>
  <c r="J129" i="2"/>
  <c r="N129" i="2"/>
  <c r="P129" i="2"/>
  <c r="R129" i="2"/>
  <c r="W129" i="2"/>
  <c r="Y129" i="2" s="1"/>
  <c r="H130" i="2"/>
  <c r="J130" i="2"/>
  <c r="N130" i="2"/>
  <c r="AB130" i="2" s="1"/>
  <c r="P130" i="2"/>
  <c r="R130" i="2"/>
  <c r="AD130" i="2" s="1"/>
  <c r="W130" i="2"/>
  <c r="Y130" i="2" s="1"/>
  <c r="Z130" i="2"/>
  <c r="AA130" i="2"/>
  <c r="AC130" i="2"/>
  <c r="AE130" i="2"/>
  <c r="H131" i="2"/>
  <c r="J131" i="2"/>
  <c r="N131" i="2"/>
  <c r="P131" i="2"/>
  <c r="AC131" i="2" s="1"/>
  <c r="R131" i="2"/>
  <c r="AD131" i="2" s="1"/>
  <c r="W131" i="2"/>
  <c r="Y131" i="2" s="1"/>
  <c r="Z131" i="2"/>
  <c r="AA131" i="2"/>
  <c r="AB131" i="2"/>
  <c r="AE131" i="2"/>
  <c r="H132" i="2"/>
  <c r="J132" i="2"/>
  <c r="N132" i="2"/>
  <c r="AB132" i="2" s="1"/>
  <c r="P132" i="2"/>
  <c r="AC132" i="2" s="1"/>
  <c r="R132" i="2"/>
  <c r="W132" i="2"/>
  <c r="Y132" i="2" s="1"/>
  <c r="Z132" i="2"/>
  <c r="AA132" i="2"/>
  <c r="AD132" i="2"/>
  <c r="AE132" i="2"/>
  <c r="H133" i="2"/>
  <c r="J133" i="2"/>
  <c r="N133" i="2"/>
  <c r="P133" i="2"/>
  <c r="AC133" i="2" s="1"/>
  <c r="R133" i="2"/>
  <c r="AD133" i="2" s="1"/>
  <c r="W133" i="2"/>
  <c r="Y133" i="2" s="1"/>
  <c r="Z133" i="2"/>
  <c r="AA133" i="2"/>
  <c r="AB133" i="2"/>
  <c r="AE133" i="2"/>
  <c r="H134" i="2"/>
  <c r="J134" i="2"/>
  <c r="N134" i="2"/>
  <c r="AB134" i="2" s="1"/>
  <c r="P134" i="2"/>
  <c r="AC134" i="2" s="1"/>
  <c r="R134" i="2"/>
  <c r="AD134" i="2" s="1"/>
  <c r="W134" i="2"/>
  <c r="Y134" i="2" s="1"/>
  <c r="Z134" i="2"/>
  <c r="AA134" i="2"/>
  <c r="AE134" i="2"/>
  <c r="H135" i="2"/>
  <c r="J135" i="2"/>
  <c r="N135" i="2"/>
  <c r="P135" i="2"/>
  <c r="AC135" i="2" s="1"/>
  <c r="R135" i="2"/>
  <c r="AD135" i="2" s="1"/>
  <c r="W135" i="2"/>
  <c r="Y135" i="2" s="1"/>
  <c r="Z135" i="2"/>
  <c r="AA135" i="2"/>
  <c r="AB135" i="2"/>
  <c r="AE135" i="2"/>
  <c r="H136" i="2"/>
  <c r="Z136" i="2" s="1"/>
  <c r="J136" i="2"/>
  <c r="AA136" i="2" s="1"/>
  <c r="N136" i="2"/>
  <c r="AB136" i="2" s="1"/>
  <c r="P136" i="2"/>
  <c r="AC136" i="2" s="1"/>
  <c r="R136" i="2"/>
  <c r="W136" i="2"/>
  <c r="Y136" i="2" s="1"/>
  <c r="AD136" i="2"/>
  <c r="AE136" i="2"/>
  <c r="H137" i="2"/>
  <c r="J137" i="2"/>
  <c r="N137" i="2"/>
  <c r="P137" i="2"/>
  <c r="R137" i="2"/>
  <c r="W137" i="2"/>
  <c r="Y137" i="2" s="1"/>
  <c r="H138" i="2"/>
  <c r="Z138" i="2" s="1"/>
  <c r="J138" i="2"/>
  <c r="N138" i="2"/>
  <c r="AB138" i="2" s="1"/>
  <c r="P138" i="2"/>
  <c r="AC138" i="2" s="1"/>
  <c r="R138" i="2"/>
  <c r="AD138" i="2" s="1"/>
  <c r="W138" i="2"/>
  <c r="Y138" i="2" s="1"/>
  <c r="AA138" i="2"/>
  <c r="AE138" i="2"/>
  <c r="H139" i="2"/>
  <c r="J139" i="2"/>
  <c r="N139" i="2"/>
  <c r="P139" i="2"/>
  <c r="AC139" i="2" s="1"/>
  <c r="R139" i="2"/>
  <c r="AD139" i="2" s="1"/>
  <c r="W139" i="2"/>
  <c r="Y139" i="2" s="1"/>
  <c r="Z139" i="2"/>
  <c r="AA139" i="2"/>
  <c r="AB139" i="2"/>
  <c r="AE139" i="2"/>
  <c r="H140" i="2"/>
  <c r="Z140" i="2" s="1"/>
  <c r="J140" i="2"/>
  <c r="AA140" i="2" s="1"/>
  <c r="N140" i="2"/>
  <c r="AB140" i="2" s="1"/>
  <c r="P140" i="2"/>
  <c r="AC140" i="2" s="1"/>
  <c r="R140" i="2"/>
  <c r="AD140" i="2" s="1"/>
  <c r="W140" i="2"/>
  <c r="Y140" i="2" s="1"/>
  <c r="AE140" i="2"/>
  <c r="H141" i="2"/>
  <c r="J141" i="2"/>
  <c r="N141" i="2"/>
  <c r="P141" i="2"/>
  <c r="AC141" i="2" s="1"/>
  <c r="R141" i="2"/>
  <c r="W141" i="2"/>
  <c r="Y141" i="2" s="1"/>
  <c r="Z141" i="2"/>
  <c r="AA141" i="2"/>
  <c r="AB141" i="2"/>
  <c r="AD141" i="2"/>
  <c r="AE141" i="2"/>
  <c r="H142" i="2"/>
  <c r="J142" i="2"/>
  <c r="N142" i="2"/>
  <c r="P142" i="2"/>
  <c r="R142" i="2"/>
  <c r="W142" i="2"/>
  <c r="Y142" i="2" s="1"/>
  <c r="H143" i="2"/>
  <c r="J143" i="2"/>
  <c r="N143" i="2"/>
  <c r="P143" i="2"/>
  <c r="AC143" i="2" s="1"/>
  <c r="R143" i="2"/>
  <c r="AD143" i="2" s="1"/>
  <c r="W143" i="2"/>
  <c r="Y143" i="2" s="1"/>
  <c r="Z143" i="2"/>
  <c r="AA143" i="2"/>
  <c r="AB143" i="2"/>
  <c r="AE143" i="2"/>
  <c r="H144" i="2"/>
  <c r="Z144" i="2" s="1"/>
  <c r="J144" i="2"/>
  <c r="AA144" i="2" s="1"/>
  <c r="N144" i="2"/>
  <c r="AB144" i="2" s="1"/>
  <c r="P144" i="2"/>
  <c r="AC144" i="2" s="1"/>
  <c r="R144" i="2"/>
  <c r="W144" i="2"/>
  <c r="Y144" i="2" s="1"/>
  <c r="AD144" i="2"/>
  <c r="AE144" i="2"/>
  <c r="H145" i="2"/>
  <c r="J145" i="2"/>
  <c r="N145" i="2"/>
  <c r="P145" i="2"/>
  <c r="AC145" i="2" s="1"/>
  <c r="R145" i="2"/>
  <c r="AD145" i="2" s="1"/>
  <c r="W145" i="2"/>
  <c r="Y145" i="2" s="1"/>
  <c r="Z145" i="2"/>
  <c r="AA145" i="2"/>
  <c r="AB145" i="2"/>
  <c r="AE145" i="2"/>
  <c r="H146" i="2"/>
  <c r="J146" i="2"/>
  <c r="N146" i="2"/>
  <c r="P146" i="2"/>
  <c r="R146" i="2"/>
  <c r="W146" i="2"/>
  <c r="Y146" i="2" s="1"/>
  <c r="H147" i="2"/>
  <c r="J147" i="2"/>
  <c r="N147" i="2"/>
  <c r="P147" i="2"/>
  <c r="R147" i="2"/>
  <c r="W147" i="2"/>
  <c r="Y147" i="2" s="1"/>
  <c r="H148" i="2"/>
  <c r="J148" i="2"/>
  <c r="N148" i="2"/>
  <c r="P148" i="2"/>
  <c r="R148" i="2"/>
  <c r="W148" i="2"/>
  <c r="Y148" i="2" s="1"/>
  <c r="H23" i="10"/>
  <c r="AL23" i="10" s="1"/>
  <c r="J23" i="10"/>
  <c r="AF23" i="10" s="1"/>
  <c r="P17" i="10"/>
  <c r="AH17" i="10" s="1"/>
  <c r="P11" i="10"/>
  <c r="AH11" i="10" s="1"/>
  <c r="J12" i="10"/>
  <c r="AF12" i="10" s="1"/>
  <c r="P16" i="10"/>
  <c r="AH16" i="10" s="1"/>
  <c r="L28" i="10"/>
  <c r="AG28" i="10" s="1"/>
  <c r="L27" i="10"/>
  <c r="AG27" i="10" s="1"/>
  <c r="J27" i="10"/>
  <c r="AF27" i="10" s="1"/>
  <c r="P29" i="10"/>
  <c r="AH29" i="10" s="1"/>
  <c r="L16" i="10"/>
  <c r="AG16" i="10" s="1"/>
  <c r="J16" i="10"/>
  <c r="AF16" i="10" s="1"/>
  <c r="P24" i="10"/>
  <c r="AH24" i="10" s="1"/>
  <c r="R24" i="10"/>
  <c r="AI24" i="10" s="1"/>
  <c r="J38" i="10"/>
  <c r="AF38" i="10" s="1"/>
  <c r="P56" i="10"/>
  <c r="X56" i="10" s="1"/>
  <c r="J67" i="10"/>
  <c r="X67" i="10" s="1"/>
  <c r="J45" i="10"/>
  <c r="X45" i="10" s="1"/>
  <c r="R59" i="10"/>
  <c r="X59" i="10" s="1"/>
  <c r="N18" i="10"/>
  <c r="AM18" i="10" s="1"/>
  <c r="P25" i="10"/>
  <c r="AH25" i="10" s="1"/>
  <c r="L18" i="10"/>
  <c r="AG18" i="10" s="1"/>
  <c r="R48" i="10"/>
  <c r="X48" i="10" s="1"/>
  <c r="R58" i="10"/>
  <c r="X58" i="10" s="1"/>
  <c r="R47" i="10"/>
  <c r="X47" i="10" s="1"/>
  <c r="J69" i="10"/>
  <c r="X69" i="10" s="1"/>
  <c r="J68" i="10"/>
  <c r="X68" i="10" s="1"/>
  <c r="J71" i="10"/>
  <c r="X71" i="10" s="1"/>
  <c r="J74" i="10"/>
  <c r="X74" i="10" s="1"/>
  <c r="J75" i="10"/>
  <c r="X75" i="10" s="1"/>
  <c r="J54" i="10"/>
  <c r="X54" i="10" s="1"/>
  <c r="J87" i="10"/>
  <c r="X87" i="10" s="1"/>
  <c r="R72" i="10"/>
  <c r="X72" i="10" s="1"/>
  <c r="P13" i="10"/>
  <c r="AH13" i="10" s="1"/>
  <c r="J29" i="10"/>
  <c r="AF29" i="10" s="1"/>
  <c r="J53" i="10"/>
  <c r="X53" i="10" s="1"/>
  <c r="P52" i="10"/>
  <c r="X52" i="10" s="1"/>
  <c r="R73" i="10"/>
  <c r="X73" i="10" s="1"/>
  <c r="J82" i="10"/>
  <c r="X82" i="10" s="1"/>
  <c r="R50" i="10"/>
  <c r="X50" i="10" s="1"/>
  <c r="R20" i="10"/>
  <c r="AI20" i="10" s="1"/>
  <c r="N6" i="10"/>
  <c r="AM6" i="10" s="1"/>
  <c r="J6" i="10"/>
  <c r="AF6" i="10" s="1"/>
  <c r="J13" i="10"/>
  <c r="AF13" i="10" s="1"/>
  <c r="N13" i="10"/>
  <c r="AM13" i="10" s="1"/>
  <c r="P33" i="10"/>
  <c r="AH33" i="10" s="1"/>
  <c r="R34" i="10"/>
  <c r="AI34" i="10" s="1"/>
  <c r="R18" i="10"/>
  <c r="AI18" i="10" s="1"/>
  <c r="P18" i="10"/>
  <c r="AH18" i="10" s="1"/>
  <c r="J26" i="10"/>
  <c r="AF26" i="10" s="1"/>
  <c r="N37" i="10"/>
  <c r="AM37" i="10" s="1"/>
  <c r="N85" i="10"/>
  <c r="X85" i="10" s="1"/>
  <c r="J49" i="10"/>
  <c r="X49" i="10" s="1"/>
  <c r="P26" i="10"/>
  <c r="AH26" i="10" s="1"/>
  <c r="L15" i="10"/>
  <c r="AG15" i="10" s="1"/>
  <c r="J15" i="10"/>
  <c r="AF15" i="10" s="1"/>
  <c r="R61" i="10"/>
  <c r="X61" i="10" s="1"/>
  <c r="J86" i="10"/>
  <c r="X86" i="10" s="1"/>
  <c r="J60" i="10"/>
  <c r="X60" i="10" s="1"/>
  <c r="R57" i="10"/>
  <c r="X57" i="10" s="1"/>
  <c r="R55" i="10"/>
  <c r="X55" i="10" s="1"/>
  <c r="P35" i="10"/>
  <c r="AH35" i="10" s="1"/>
  <c r="R27" i="10"/>
  <c r="AI27" i="10" s="1"/>
  <c r="P27" i="10"/>
  <c r="AH27" i="10" s="1"/>
  <c r="P9" i="10"/>
  <c r="AH9" i="10" s="1"/>
  <c r="L20" i="10"/>
  <c r="AG20" i="10" s="1"/>
  <c r="J25" i="10"/>
  <c r="AF25" i="10" s="1"/>
  <c r="P10" i="10"/>
  <c r="AH10" i="10" s="1"/>
  <c r="P28" i="10"/>
  <c r="AH28" i="10" s="1"/>
  <c r="H31" i="10"/>
  <c r="AL31" i="10" s="1"/>
  <c r="L10" i="10"/>
  <c r="AG10" i="10" s="1"/>
  <c r="J10" i="10"/>
  <c r="AF10" i="10" s="1"/>
  <c r="P8" i="10"/>
  <c r="AH8" i="10" s="1"/>
  <c r="J19" i="10"/>
  <c r="AF19" i="10" s="1"/>
  <c r="R31" i="10"/>
  <c r="AI31" i="10" s="1"/>
  <c r="J11" i="10"/>
  <c r="AF11" i="10" s="1"/>
  <c r="J63" i="10"/>
  <c r="X63" i="10" s="1"/>
  <c r="P36" i="10"/>
  <c r="AH36" i="10" s="1"/>
  <c r="P15" i="10"/>
  <c r="AH15" i="10" s="1"/>
  <c r="L4" i="10"/>
  <c r="AG4" i="10" s="1"/>
  <c r="J22" i="10"/>
  <c r="AF22" i="10" s="1"/>
  <c r="R81" i="10"/>
  <c r="X81" i="10" s="1"/>
  <c r="X62" i="10"/>
  <c r="J77" i="10"/>
  <c r="X77" i="10" s="1"/>
  <c r="L41" i="10"/>
  <c r="X41" i="10" s="1"/>
  <c r="J79" i="10"/>
  <c r="X79" i="10" s="1"/>
  <c r="P84" i="10"/>
  <c r="X84" i="10" s="1"/>
  <c r="R7" i="10"/>
  <c r="AI7" i="10" s="1"/>
  <c r="L8" i="10"/>
  <c r="AG8" i="10" s="1"/>
  <c r="P7" i="10"/>
  <c r="AH7" i="10" s="1"/>
  <c r="P14" i="10"/>
  <c r="AH14" i="10" s="1"/>
  <c r="J76" i="10"/>
  <c r="X76" i="10" s="1"/>
  <c r="R42" i="10"/>
  <c r="X42" i="10" s="1"/>
  <c r="P46" i="10"/>
  <c r="X46" i="10" s="1"/>
  <c r="J40" i="10"/>
  <c r="X40" i="10" s="1"/>
  <c r="H7" i="10"/>
  <c r="AL7" i="10" s="1"/>
  <c r="R19" i="10"/>
  <c r="AI19" i="10" s="1"/>
  <c r="J7" i="10"/>
  <c r="AF7" i="10" s="1"/>
  <c r="L5" i="10"/>
  <c r="AG5" i="10" s="1"/>
  <c r="N78" i="10"/>
  <c r="X78" i="10" s="1"/>
  <c r="R12" i="10"/>
  <c r="AI12" i="10" s="1"/>
  <c r="P12" i="10"/>
  <c r="AH12" i="10" s="1"/>
  <c r="L9" i="10"/>
  <c r="AG9" i="10" s="1"/>
  <c r="J43" i="10"/>
  <c r="X43" i="10" s="1"/>
  <c r="P4" i="10"/>
  <c r="AH4" i="10" s="1"/>
  <c r="L24" i="10"/>
  <c r="AG24" i="10" s="1"/>
  <c r="J24" i="10"/>
  <c r="AF24" i="10" s="1"/>
  <c r="J83" i="10"/>
  <c r="X83" i="10" s="1"/>
  <c r="J65" i="10"/>
  <c r="X65" i="10" s="1"/>
  <c r="J39" i="10"/>
  <c r="AF39" i="10" s="1"/>
  <c r="L32" i="10"/>
  <c r="AG32" i="10" s="1"/>
  <c r="P21" i="10"/>
  <c r="AH21" i="10" s="1"/>
  <c r="J66" i="10"/>
  <c r="X66" i="10" s="1"/>
  <c r="H21" i="10"/>
  <c r="AL21" i="10" s="1"/>
  <c r="J21" i="10"/>
  <c r="AF21" i="10" s="1"/>
  <c r="N21" i="10"/>
  <c r="AM21" i="10" s="1"/>
  <c r="R21" i="10"/>
  <c r="AI21" i="10" s="1"/>
  <c r="H32" i="10"/>
  <c r="AL32" i="10" s="1"/>
  <c r="J32" i="10"/>
  <c r="AF32" i="10" s="1"/>
  <c r="N32" i="10"/>
  <c r="AM32" i="10" s="1"/>
  <c r="P32" i="10"/>
  <c r="AH32" i="10" s="1"/>
  <c r="R32" i="10"/>
  <c r="AI32" i="10" s="1"/>
  <c r="H39" i="10"/>
  <c r="AL39" i="10" s="1"/>
  <c r="N39" i="10"/>
  <c r="AM39" i="10" s="1"/>
  <c r="P39" i="10"/>
  <c r="AH39" i="10" s="1"/>
  <c r="R39" i="10"/>
  <c r="AI39" i="10" s="1"/>
  <c r="L39" i="10"/>
  <c r="AG39" i="10" s="1"/>
  <c r="H65" i="10"/>
  <c r="N65" i="10"/>
  <c r="P65" i="10"/>
  <c r="R65" i="10"/>
  <c r="L65" i="10"/>
  <c r="W65" i="10"/>
  <c r="H83" i="10"/>
  <c r="N83" i="10"/>
  <c r="P83" i="10"/>
  <c r="R83" i="10"/>
  <c r="L83" i="10"/>
  <c r="W83" i="10"/>
  <c r="H80" i="10"/>
  <c r="J80" i="10"/>
  <c r="N80" i="10"/>
  <c r="P80" i="10"/>
  <c r="R80" i="10"/>
  <c r="W80" i="10"/>
  <c r="X80" i="10" s="1"/>
  <c r="H24" i="10"/>
  <c r="AL24" i="10" s="1"/>
  <c r="N24" i="10"/>
  <c r="AM24" i="10" s="1"/>
  <c r="R4" i="10"/>
  <c r="AI4" i="10" s="1"/>
  <c r="H43" i="10"/>
  <c r="N43" i="10"/>
  <c r="P43" i="10"/>
  <c r="R43" i="10"/>
  <c r="L43" i="10"/>
  <c r="W43" i="10"/>
  <c r="H9" i="10"/>
  <c r="AL9" i="10" s="1"/>
  <c r="J9" i="10"/>
  <c r="AF9" i="10" s="1"/>
  <c r="N9" i="10"/>
  <c r="AM9" i="10" s="1"/>
  <c r="H78" i="10"/>
  <c r="J78" i="10"/>
  <c r="P78" i="10"/>
  <c r="R78" i="10"/>
  <c r="W78" i="10"/>
  <c r="N5" i="10"/>
  <c r="AM5" i="10" s="1"/>
  <c r="P5" i="10"/>
  <c r="AH5" i="10" s="1"/>
  <c r="R5" i="10"/>
  <c r="AI5" i="10" s="1"/>
  <c r="N7" i="10"/>
  <c r="AM7" i="10" s="1"/>
  <c r="P19" i="10"/>
  <c r="AH19" i="10" s="1"/>
  <c r="L7" i="10"/>
  <c r="AG7" i="10" s="1"/>
  <c r="H40" i="10"/>
  <c r="N40" i="10"/>
  <c r="P40" i="10"/>
  <c r="AB40" i="10" s="1"/>
  <c r="R40" i="10"/>
  <c r="L40" i="10"/>
  <c r="W40" i="10"/>
  <c r="H46" i="10"/>
  <c r="J46" i="10"/>
  <c r="N46" i="10"/>
  <c r="R46" i="10"/>
  <c r="W46" i="10"/>
  <c r="H42" i="10"/>
  <c r="J42" i="10"/>
  <c r="N42" i="10"/>
  <c r="P42" i="10"/>
  <c r="W42" i="10"/>
  <c r="H76" i="10"/>
  <c r="N76" i="10"/>
  <c r="P76" i="10"/>
  <c r="AB76" i="10" s="1"/>
  <c r="R76" i="10"/>
  <c r="L76" i="10"/>
  <c r="W76" i="10"/>
  <c r="H14" i="10"/>
  <c r="AL14" i="10" s="1"/>
  <c r="J14" i="10"/>
  <c r="AF14" i="10" s="1"/>
  <c r="N14" i="10"/>
  <c r="AM14" i="10" s="1"/>
  <c r="R14" i="10"/>
  <c r="AI14" i="10" s="1"/>
  <c r="H8" i="10"/>
  <c r="AL8" i="10" s="1"/>
  <c r="J8" i="10"/>
  <c r="AF8" i="10" s="1"/>
  <c r="N8" i="10"/>
  <c r="AM8" i="10" s="1"/>
  <c r="H84" i="10"/>
  <c r="J84" i="10"/>
  <c r="N84" i="10"/>
  <c r="R84" i="10"/>
  <c r="W84" i="10"/>
  <c r="H79" i="10"/>
  <c r="N79" i="10"/>
  <c r="P79" i="10"/>
  <c r="R79" i="10"/>
  <c r="L79" i="10"/>
  <c r="W79" i="10"/>
  <c r="H41" i="10"/>
  <c r="J41" i="10"/>
  <c r="N41" i="10"/>
  <c r="P41" i="10"/>
  <c r="R41" i="10"/>
  <c r="W41" i="10"/>
  <c r="H77" i="10"/>
  <c r="N77" i="10"/>
  <c r="P77" i="10"/>
  <c r="R77" i="10"/>
  <c r="L77" i="10"/>
  <c r="W77" i="10"/>
  <c r="H62" i="10"/>
  <c r="J62" i="10"/>
  <c r="N62" i="10"/>
  <c r="P62" i="10"/>
  <c r="AB62" i="10" s="1"/>
  <c r="R62" i="10"/>
  <c r="W62" i="10"/>
  <c r="H81" i="10"/>
  <c r="J81" i="10"/>
  <c r="N81" i="10"/>
  <c r="P81" i="10"/>
  <c r="W81" i="10"/>
  <c r="H22" i="10"/>
  <c r="AL22" i="10" s="1"/>
  <c r="N22" i="10"/>
  <c r="AM22" i="10" s="1"/>
  <c r="P22" i="10"/>
  <c r="AH22" i="10" s="1"/>
  <c r="R22" i="10"/>
  <c r="AI22" i="10" s="1"/>
  <c r="L22" i="10"/>
  <c r="AG22" i="10" s="1"/>
  <c r="H4" i="10"/>
  <c r="AL4" i="10" s="1"/>
  <c r="J4" i="10"/>
  <c r="AF4" i="10" s="1"/>
  <c r="N4" i="10"/>
  <c r="AM4" i="10" s="1"/>
  <c r="R15" i="10"/>
  <c r="AI15" i="10" s="1"/>
  <c r="H36" i="10"/>
  <c r="AL36" i="10" s="1"/>
  <c r="J36" i="10"/>
  <c r="AF36" i="10" s="1"/>
  <c r="N36" i="10"/>
  <c r="AM36" i="10" s="1"/>
  <c r="R36" i="10"/>
  <c r="AI36" i="10" s="1"/>
  <c r="H63" i="10"/>
  <c r="N63" i="10"/>
  <c r="P63" i="10"/>
  <c r="R63" i="10"/>
  <c r="L63" i="10"/>
  <c r="W63" i="10"/>
  <c r="H11" i="10"/>
  <c r="AL11" i="10"/>
  <c r="N11" i="10"/>
  <c r="AM11" i="10"/>
  <c r="P31" i="10"/>
  <c r="AH31" i="10" s="1"/>
  <c r="L11" i="10"/>
  <c r="AG11" i="10" s="1"/>
  <c r="H19" i="10"/>
  <c r="AL19" i="10" s="1"/>
  <c r="N19" i="10"/>
  <c r="AM19" i="10" s="1"/>
  <c r="R8" i="10"/>
  <c r="AI8" i="10" s="1"/>
  <c r="L19" i="10"/>
  <c r="AG19" i="10" s="1"/>
  <c r="H10" i="10"/>
  <c r="AL10" i="10" s="1"/>
  <c r="P23" i="10"/>
  <c r="AH23" i="10" s="1"/>
  <c r="J31" i="10"/>
  <c r="AF31" i="10" s="1"/>
  <c r="N31" i="10"/>
  <c r="AM31" i="10" s="1"/>
  <c r="R28" i="10"/>
  <c r="AI28" i="10" s="1"/>
  <c r="L31" i="10"/>
  <c r="AG31" i="10" s="1"/>
  <c r="H25" i="10"/>
  <c r="AL25" i="10" s="1"/>
  <c r="N25" i="10"/>
  <c r="AM25" i="10" s="1"/>
  <c r="R10" i="10"/>
  <c r="AI10" i="10" s="1"/>
  <c r="L25" i="10"/>
  <c r="AG25" i="10" s="1"/>
  <c r="H20" i="10"/>
  <c r="AL20" i="10" s="1"/>
  <c r="J20" i="10"/>
  <c r="AF20" i="10" s="1"/>
  <c r="N20" i="10"/>
  <c r="AM20" i="10" s="1"/>
  <c r="R9" i="10"/>
  <c r="AI9" i="10" s="1"/>
  <c r="H17" i="10"/>
  <c r="AL17" i="10"/>
  <c r="J17" i="10"/>
  <c r="AF17" i="10"/>
  <c r="N17" i="10"/>
  <c r="AM17" i="10"/>
  <c r="H35" i="10"/>
  <c r="AL35" i="10" s="1"/>
  <c r="J35" i="10"/>
  <c r="AF35" i="10" s="1"/>
  <c r="N35" i="10"/>
  <c r="AM35" i="10" s="1"/>
  <c r="R35" i="10"/>
  <c r="AI35" i="10" s="1"/>
  <c r="H55" i="10"/>
  <c r="J55" i="10"/>
  <c r="N55" i="10"/>
  <c r="P55" i="10"/>
  <c r="W55" i="10"/>
  <c r="H57" i="10"/>
  <c r="J57" i="10"/>
  <c r="N57" i="10"/>
  <c r="P57" i="10"/>
  <c r="W57" i="10"/>
  <c r="H60" i="10"/>
  <c r="N60" i="10"/>
  <c r="P60" i="10"/>
  <c r="R60" i="10"/>
  <c r="L60" i="10"/>
  <c r="W60" i="10"/>
  <c r="H86" i="10"/>
  <c r="N86" i="10"/>
  <c r="P86" i="10"/>
  <c r="R86" i="10"/>
  <c r="L86" i="10"/>
  <c r="W86" i="10"/>
  <c r="H61" i="10"/>
  <c r="J61" i="10"/>
  <c r="N61" i="10"/>
  <c r="P61" i="10"/>
  <c r="W61" i="10"/>
  <c r="H15" i="10"/>
  <c r="AL15" i="10" s="1"/>
  <c r="N15" i="10"/>
  <c r="AM15" i="10" s="1"/>
  <c r="R26" i="10"/>
  <c r="AI26" i="10" s="1"/>
  <c r="H49" i="10"/>
  <c r="N49" i="10"/>
  <c r="P49" i="10"/>
  <c r="R49" i="10"/>
  <c r="L49" i="10"/>
  <c r="W49" i="10"/>
  <c r="H85" i="10"/>
  <c r="J85" i="10"/>
  <c r="P85" i="10"/>
  <c r="R85" i="10"/>
  <c r="W85" i="10"/>
  <c r="H37" i="10"/>
  <c r="AL37" i="10" s="1"/>
  <c r="J37" i="10"/>
  <c r="AF37" i="10" s="1"/>
  <c r="P37" i="10"/>
  <c r="AH37" i="10" s="1"/>
  <c r="R37" i="10"/>
  <c r="AI37" i="10" s="1"/>
  <c r="H51" i="10"/>
  <c r="J51" i="10"/>
  <c r="N51" i="10"/>
  <c r="P51" i="10"/>
  <c r="R51" i="10"/>
  <c r="W51" i="10"/>
  <c r="X51" i="10" s="1"/>
  <c r="H64" i="10"/>
  <c r="J64" i="10"/>
  <c r="N64" i="10"/>
  <c r="P64" i="10"/>
  <c r="R64" i="10"/>
  <c r="W64" i="10"/>
  <c r="X64" i="10" s="1"/>
  <c r="H26" i="10"/>
  <c r="AL26" i="10" s="1"/>
  <c r="N26" i="10"/>
  <c r="AM26" i="10" s="1"/>
  <c r="L26" i="10"/>
  <c r="AG26" i="10" s="1"/>
  <c r="H34" i="10"/>
  <c r="AL34" i="10" s="1"/>
  <c r="J34" i="10"/>
  <c r="AF34" i="10" s="1"/>
  <c r="N34" i="10"/>
  <c r="AM34" i="10" s="1"/>
  <c r="P34" i="10"/>
  <c r="AH34" i="10" s="1"/>
  <c r="H30" i="10"/>
  <c r="AL30" i="10" s="1"/>
  <c r="J30" i="10"/>
  <c r="AF30" i="10" s="1"/>
  <c r="N30" i="10"/>
  <c r="AM30" i="10" s="1"/>
  <c r="P30" i="10"/>
  <c r="AH30" i="10" s="1"/>
  <c r="R30" i="10"/>
  <c r="AI30" i="10" s="1"/>
  <c r="H13" i="10"/>
  <c r="AL13" i="10" s="1"/>
  <c r="R33" i="10"/>
  <c r="AI33" i="10" s="1"/>
  <c r="L13" i="10"/>
  <c r="AG13" i="10" s="1"/>
  <c r="H6" i="10"/>
  <c r="AL6" i="10" s="1"/>
  <c r="P20" i="10"/>
  <c r="AH20" i="10" s="1"/>
  <c r="L6" i="10"/>
  <c r="AG6" i="10" s="1"/>
  <c r="H50" i="10"/>
  <c r="J50" i="10"/>
  <c r="N50" i="10"/>
  <c r="P50" i="10"/>
  <c r="W50" i="10"/>
  <c r="H82" i="10"/>
  <c r="N82" i="10"/>
  <c r="P82" i="10"/>
  <c r="AB82" i="10" s="1"/>
  <c r="R82" i="10"/>
  <c r="L82" i="10"/>
  <c r="W82" i="10"/>
  <c r="H73" i="10"/>
  <c r="J73" i="10"/>
  <c r="N73" i="10"/>
  <c r="P73" i="10"/>
  <c r="W73" i="10"/>
  <c r="H52" i="10"/>
  <c r="J52" i="10"/>
  <c r="N52" i="10"/>
  <c r="R52" i="10"/>
  <c r="W52" i="10"/>
  <c r="H53" i="10"/>
  <c r="N53" i="10"/>
  <c r="P53" i="10"/>
  <c r="R53" i="10"/>
  <c r="L53" i="10"/>
  <c r="W53" i="10"/>
  <c r="H29" i="10"/>
  <c r="AL29" i="10" s="1"/>
  <c r="N29" i="10"/>
  <c r="AM29" i="10" s="1"/>
  <c r="R13" i="10"/>
  <c r="AI13" i="10" s="1"/>
  <c r="L29" i="10"/>
  <c r="AG29" i="10" s="1"/>
  <c r="H72" i="10"/>
  <c r="J72" i="10"/>
  <c r="N72" i="10"/>
  <c r="P72" i="10"/>
  <c r="W72" i="10"/>
  <c r="H87" i="10"/>
  <c r="N87" i="10"/>
  <c r="P87" i="10"/>
  <c r="R87" i="10"/>
  <c r="L87" i="10"/>
  <c r="W87" i="10"/>
  <c r="H68" i="10"/>
  <c r="N68" i="10"/>
  <c r="P68" i="10"/>
  <c r="AB68" i="10" s="1"/>
  <c r="R68" i="10"/>
  <c r="L68" i="10"/>
  <c r="W68" i="10"/>
  <c r="H71" i="10"/>
  <c r="N71" i="10"/>
  <c r="P71" i="10"/>
  <c r="AB71" i="10" s="1"/>
  <c r="R71" i="10"/>
  <c r="L71" i="10"/>
  <c r="W71" i="10"/>
  <c r="H74" i="10"/>
  <c r="N74" i="10"/>
  <c r="P74" i="10"/>
  <c r="R74" i="10"/>
  <c r="L74" i="10"/>
  <c r="W74" i="10"/>
  <c r="H75" i="10"/>
  <c r="N75" i="10"/>
  <c r="AA75" i="10"/>
  <c r="P75" i="10"/>
  <c r="R75" i="10"/>
  <c r="L75" i="10"/>
  <c r="W75" i="10"/>
  <c r="H54" i="10"/>
  <c r="N54" i="10"/>
  <c r="P54" i="10"/>
  <c r="R54" i="10"/>
  <c r="L54" i="10"/>
  <c r="W54" i="10"/>
  <c r="H44" i="10"/>
  <c r="J44" i="10"/>
  <c r="N44" i="10"/>
  <c r="P44" i="10"/>
  <c r="R44" i="10"/>
  <c r="W44" i="10"/>
  <c r="X44" i="10" s="1"/>
  <c r="H69" i="10"/>
  <c r="N69" i="10"/>
  <c r="P69" i="10"/>
  <c r="R69" i="10"/>
  <c r="L69" i="10"/>
  <c r="W69" i="10"/>
  <c r="H47" i="10"/>
  <c r="J47" i="10"/>
  <c r="N47" i="10"/>
  <c r="P47" i="10"/>
  <c r="W47" i="10"/>
  <c r="H58" i="10"/>
  <c r="J58" i="10"/>
  <c r="N58" i="10"/>
  <c r="AA58" i="10" s="1"/>
  <c r="P58" i="10"/>
  <c r="W58" i="10"/>
  <c r="H70" i="10"/>
  <c r="J70" i="10"/>
  <c r="N70" i="10"/>
  <c r="P70" i="10"/>
  <c r="R70" i="10"/>
  <c r="W70" i="10"/>
  <c r="X70" i="10" s="1"/>
  <c r="H48" i="10"/>
  <c r="J48" i="10"/>
  <c r="N48" i="10"/>
  <c r="P48" i="10"/>
  <c r="W48" i="10"/>
  <c r="H18" i="10"/>
  <c r="AL18" i="10" s="1"/>
  <c r="J18" i="10"/>
  <c r="AF18" i="10" s="1"/>
  <c r="R25" i="10"/>
  <c r="AI25" i="10" s="1"/>
  <c r="H59" i="10"/>
  <c r="J59" i="10"/>
  <c r="N59" i="10"/>
  <c r="AA59" i="10" s="1"/>
  <c r="P59" i="10"/>
  <c r="W59" i="10"/>
  <c r="H45" i="10"/>
  <c r="N45" i="10"/>
  <c r="P45" i="10"/>
  <c r="AB45" i="10" s="1"/>
  <c r="R45" i="10"/>
  <c r="L45" i="10"/>
  <c r="W45" i="10"/>
  <c r="H67" i="10"/>
  <c r="N67" i="10"/>
  <c r="P67" i="10"/>
  <c r="AB67" i="10" s="1"/>
  <c r="R67" i="10"/>
  <c r="AC67" i="10" s="1"/>
  <c r="L67" i="10"/>
  <c r="W67" i="10"/>
  <c r="H56" i="10"/>
  <c r="J56" i="10"/>
  <c r="N56" i="10"/>
  <c r="R56" i="10"/>
  <c r="W56" i="10"/>
  <c r="H38" i="10"/>
  <c r="AL38" i="10" s="1"/>
  <c r="N38" i="10"/>
  <c r="AM38" i="10" s="1"/>
  <c r="P38" i="10"/>
  <c r="AH38" i="10" s="1"/>
  <c r="R38" i="10"/>
  <c r="AI38" i="10" s="1"/>
  <c r="L38" i="10"/>
  <c r="AG38" i="10" s="1"/>
  <c r="H33" i="10"/>
  <c r="AL33" i="10" s="1"/>
  <c r="J33" i="10"/>
  <c r="AF33" i="10" s="1"/>
  <c r="W33" i="10" s="1"/>
  <c r="N33" i="10"/>
  <c r="AM33" i="10" s="1"/>
  <c r="H16" i="10"/>
  <c r="AL16" i="10" s="1"/>
  <c r="N16" i="10"/>
  <c r="AM16" i="10" s="1"/>
  <c r="R29" i="10"/>
  <c r="AI29" i="10" s="1"/>
  <c r="H27" i="10"/>
  <c r="AL27" i="10"/>
  <c r="N27" i="10"/>
  <c r="AM27" i="10"/>
  <c r="P6" i="10"/>
  <c r="AH6" i="10" s="1"/>
  <c r="R6" i="10"/>
  <c r="AI6" i="10" s="1"/>
  <c r="H28" i="10"/>
  <c r="AL28" i="10"/>
  <c r="J28" i="10"/>
  <c r="AF28" i="10" s="1"/>
  <c r="N28" i="10"/>
  <c r="AM28" i="10" s="1"/>
  <c r="R16" i="10"/>
  <c r="AI16" i="10" s="1"/>
  <c r="H12" i="10"/>
  <c r="AL12" i="10" s="1"/>
  <c r="N12" i="10"/>
  <c r="AM12" i="10" s="1"/>
  <c r="R11" i="10"/>
  <c r="AI11" i="10" s="1"/>
  <c r="L12" i="10"/>
  <c r="AG12" i="10" s="1"/>
  <c r="N23" i="10"/>
  <c r="AM23" i="10" s="1"/>
  <c r="R17" i="10"/>
  <c r="AI17" i="10" s="1"/>
  <c r="L23" i="10"/>
  <c r="AG23" i="10" s="1"/>
  <c r="H66" i="10"/>
  <c r="N66" i="10"/>
  <c r="P66" i="10"/>
  <c r="R66" i="10"/>
  <c r="L66" i="10"/>
  <c r="W66" i="10"/>
  <c r="AD61" i="10"/>
  <c r="AC61" i="10"/>
  <c r="AB61" i="10"/>
  <c r="AA61" i="10"/>
  <c r="Z61" i="10"/>
  <c r="Y61" i="10"/>
  <c r="AD59" i="10"/>
  <c r="AC59" i="10"/>
  <c r="AB59" i="10"/>
  <c r="Z59" i="10"/>
  <c r="Y59" i="10"/>
  <c r="AD58" i="10"/>
  <c r="AC58" i="10"/>
  <c r="AB58" i="10"/>
  <c r="Z58" i="10"/>
  <c r="Y58" i="10"/>
  <c r="AD57" i="10"/>
  <c r="AC57" i="10"/>
  <c r="AB57" i="10"/>
  <c r="AA57" i="10"/>
  <c r="Z57" i="10"/>
  <c r="Y57" i="10"/>
  <c r="AD55" i="10"/>
  <c r="AC55" i="10"/>
  <c r="AB55" i="10"/>
  <c r="AA55" i="10"/>
  <c r="Z55" i="10"/>
  <c r="Y55" i="10"/>
  <c r="AD48" i="10"/>
  <c r="AC48" i="10"/>
  <c r="AB48" i="10"/>
  <c r="AA48" i="10"/>
  <c r="Z48" i="10"/>
  <c r="Y48" i="10"/>
  <c r="AD47" i="10"/>
  <c r="AC47" i="10"/>
  <c r="AB47" i="10"/>
  <c r="AA47" i="10"/>
  <c r="Z47" i="10"/>
  <c r="Y47" i="10"/>
  <c r="Y60" i="10"/>
  <c r="Z60" i="10"/>
  <c r="AA60" i="10"/>
  <c r="AB60" i="10"/>
  <c r="AC60" i="10"/>
  <c r="AD60" i="10"/>
  <c r="AA32" i="10"/>
  <c r="AC32" i="10"/>
  <c r="AD32" i="10"/>
  <c r="Y67" i="10"/>
  <c r="Z67" i="10"/>
  <c r="AA67" i="10"/>
  <c r="AD67" i="10"/>
  <c r="Y83" i="10"/>
  <c r="Z83" i="10"/>
  <c r="AA83" i="10"/>
  <c r="AB83" i="10"/>
  <c r="AC83" i="10"/>
  <c r="AD83" i="10"/>
  <c r="Y87" i="10"/>
  <c r="Z87" i="10"/>
  <c r="AA87" i="10"/>
  <c r="AB87" i="10"/>
  <c r="AC87" i="10"/>
  <c r="AD87" i="10"/>
  <c r="Z14" i="10"/>
  <c r="AB14" i="10"/>
  <c r="AC14" i="10"/>
  <c r="AD14" i="10"/>
  <c r="AD28" i="10"/>
  <c r="Y46" i="10"/>
  <c r="AB46" i="10"/>
  <c r="AD46" i="10"/>
  <c r="Y82" i="10"/>
  <c r="Z82" i="10"/>
  <c r="AA82" i="10"/>
  <c r="AC82" i="10"/>
  <c r="AD82" i="10"/>
  <c r="Y62" i="10"/>
  <c r="Z62" i="10"/>
  <c r="AA62" i="10"/>
  <c r="AC62" i="10"/>
  <c r="AD62" i="10"/>
  <c r="AA6" i="10"/>
  <c r="AD6" i="10"/>
  <c r="Y40" i="10"/>
  <c r="Z40" i="10"/>
  <c r="AA40" i="10"/>
  <c r="AC40" i="10"/>
  <c r="AD40" i="10"/>
  <c r="Z19" i="10"/>
  <c r="AB19" i="10"/>
  <c r="AD19" i="10"/>
  <c r="AA24" i="10"/>
  <c r="AB24" i="10"/>
  <c r="AC24" i="10"/>
  <c r="AD24" i="10"/>
  <c r="Y66" i="10"/>
  <c r="Z66" i="10"/>
  <c r="AA66" i="10"/>
  <c r="AB66" i="10"/>
  <c r="AC66" i="10"/>
  <c r="AD66" i="10"/>
  <c r="Y45" i="10"/>
  <c r="Z45" i="10"/>
  <c r="AA45" i="10"/>
  <c r="AC45" i="10"/>
  <c r="AD45" i="10"/>
  <c r="AA25" i="10"/>
  <c r="AB25" i="10"/>
  <c r="AC25" i="10"/>
  <c r="AD25" i="10"/>
  <c r="Y77" i="10"/>
  <c r="Z77" i="10"/>
  <c r="AA77" i="10"/>
  <c r="AB77" i="10"/>
  <c r="AC77" i="10"/>
  <c r="AD77" i="10"/>
  <c r="Y69" i="10"/>
  <c r="Z69" i="10"/>
  <c r="AA69" i="10"/>
  <c r="AB69" i="10"/>
  <c r="AC69" i="10"/>
  <c r="AD69" i="10"/>
  <c r="Y84" i="10"/>
  <c r="AB84" i="10"/>
  <c r="AD84" i="10"/>
  <c r="Y63" i="10"/>
  <c r="Z63" i="10"/>
  <c r="AA63" i="10"/>
  <c r="AB63" i="10"/>
  <c r="AC63" i="10"/>
  <c r="AD63" i="10"/>
  <c r="Y41" i="10"/>
  <c r="Z41" i="10"/>
  <c r="AA41" i="10"/>
  <c r="AB41" i="10"/>
  <c r="AC41" i="10"/>
  <c r="AD41" i="10"/>
  <c r="Y43" i="10"/>
  <c r="Z43" i="10"/>
  <c r="AA43" i="10"/>
  <c r="AB43" i="10"/>
  <c r="AC43" i="10"/>
  <c r="AD43" i="10"/>
  <c r="Z7" i="10"/>
  <c r="AA7" i="10"/>
  <c r="AC7" i="10"/>
  <c r="AD7" i="10"/>
  <c r="Y79" i="10"/>
  <c r="Z79" i="10"/>
  <c r="AA79" i="10"/>
  <c r="AB79" i="10"/>
  <c r="AC79" i="10"/>
  <c r="AD79" i="10"/>
  <c r="Z13" i="10"/>
  <c r="AA13" i="10"/>
  <c r="AB13" i="10"/>
  <c r="AC13" i="10"/>
  <c r="AD13" i="10"/>
  <c r="Y53" i="10"/>
  <c r="Z53" i="10"/>
  <c r="AA53" i="10"/>
  <c r="AB53" i="10"/>
  <c r="AC53" i="10"/>
  <c r="AD53" i="10"/>
  <c r="Z18" i="10"/>
  <c r="AC18" i="10"/>
  <c r="AD18" i="10"/>
  <c r="Y76" i="10"/>
  <c r="Z76" i="10"/>
  <c r="AA76" i="10"/>
  <c r="AC76" i="10"/>
  <c r="AD76" i="10"/>
  <c r="Z5" i="10"/>
  <c r="AA5" i="10"/>
  <c r="AC5" i="10"/>
  <c r="AD5" i="10"/>
  <c r="Y56" i="10"/>
  <c r="AB56" i="10"/>
  <c r="AD56" i="10"/>
  <c r="Y52" i="10"/>
  <c r="AD52" i="10"/>
  <c r="AA9" i="10"/>
  <c r="AD9" i="10"/>
  <c r="AA21" i="10"/>
  <c r="AB21" i="10"/>
  <c r="AC21" i="10"/>
  <c r="AD21" i="10"/>
  <c r="Z12" i="10"/>
  <c r="AA12" i="10"/>
  <c r="AB12" i="10"/>
  <c r="AD12" i="10"/>
  <c r="Y65" i="10"/>
  <c r="Z65" i="10"/>
  <c r="AA65" i="10"/>
  <c r="AB65" i="10"/>
  <c r="AC65" i="10"/>
  <c r="AD65" i="10"/>
  <c r="Z11" i="10"/>
  <c r="AA11" i="10"/>
  <c r="AD11" i="10"/>
  <c r="AA29" i="10"/>
  <c r="AB29" i="10"/>
  <c r="AC29" i="10"/>
  <c r="AD29" i="10"/>
  <c r="Y75" i="10"/>
  <c r="Z75" i="10"/>
  <c r="AB75" i="10"/>
  <c r="AC75" i="10"/>
  <c r="AD75" i="10"/>
  <c r="Y68" i="10"/>
  <c r="Z68" i="10"/>
  <c r="AA68" i="10"/>
  <c r="AC68" i="10"/>
  <c r="AD68" i="10"/>
  <c r="Z15" i="10"/>
  <c r="AC15" i="10"/>
  <c r="AD15" i="10"/>
  <c r="Z28" i="10"/>
  <c r="AC28" i="10"/>
  <c r="Y71" i="10"/>
  <c r="Z71" i="10"/>
  <c r="AA71" i="10"/>
  <c r="AC71" i="10"/>
  <c r="AD71" i="10"/>
  <c r="Z46" i="10"/>
  <c r="AA46" i="10"/>
  <c r="AC46" i="10"/>
  <c r="Z31" i="10"/>
  <c r="AA31" i="10"/>
  <c r="AB31" i="10"/>
  <c r="AC31" i="10"/>
  <c r="AD31" i="10"/>
  <c r="Z52" i="10"/>
  <c r="AA52" i="10"/>
  <c r="AC52" i="10"/>
  <c r="Z56" i="10"/>
  <c r="AA56" i="10"/>
  <c r="AC56" i="10"/>
  <c r="Z84" i="10"/>
  <c r="AA84" i="10"/>
  <c r="AC84" i="10"/>
  <c r="Y49" i="10"/>
  <c r="Z49" i="10"/>
  <c r="AA49" i="10"/>
  <c r="AB49" i="10"/>
  <c r="AC49" i="10"/>
  <c r="AD49" i="10"/>
  <c r="Y78" i="10"/>
  <c r="Z78" i="10"/>
  <c r="AA78" i="10"/>
  <c r="AB78" i="10"/>
  <c r="AC78" i="10"/>
  <c r="AD78" i="10"/>
  <c r="Y85" i="10"/>
  <c r="Z85" i="10"/>
  <c r="AA85" i="10"/>
  <c r="AB85" i="10"/>
  <c r="AC85" i="10"/>
  <c r="AD85" i="10"/>
  <c r="H88" i="10"/>
  <c r="J88" i="10"/>
  <c r="N88" i="10"/>
  <c r="P88" i="10"/>
  <c r="R88" i="10"/>
  <c r="W88" i="10"/>
  <c r="X88" i="10" s="1"/>
  <c r="H89" i="10"/>
  <c r="J89" i="10"/>
  <c r="N89" i="10"/>
  <c r="P89" i="10"/>
  <c r="R89" i="10"/>
  <c r="W89" i="10"/>
  <c r="X89" i="10" s="1"/>
  <c r="H90" i="10"/>
  <c r="J90" i="10"/>
  <c r="N90" i="10"/>
  <c r="P90" i="10"/>
  <c r="R90" i="10"/>
  <c r="W90" i="10"/>
  <c r="X90" i="10" s="1"/>
  <c r="H91" i="10"/>
  <c r="J91" i="10"/>
  <c r="Z91" i="10" s="1"/>
  <c r="N91" i="10"/>
  <c r="AA91" i="10"/>
  <c r="P91" i="10"/>
  <c r="R91" i="10"/>
  <c r="AC91" i="10" s="1"/>
  <c r="W91" i="10"/>
  <c r="X91" i="10" s="1"/>
  <c r="Y91" i="10"/>
  <c r="AB91" i="10"/>
  <c r="AD91" i="10"/>
  <c r="H92" i="10"/>
  <c r="J92" i="10"/>
  <c r="N92" i="10"/>
  <c r="P92" i="10"/>
  <c r="R92" i="10"/>
  <c r="W92" i="10"/>
  <c r="X92" i="10" s="1"/>
  <c r="H93" i="10"/>
  <c r="Y93" i="10" s="1"/>
  <c r="J93" i="10"/>
  <c r="Z93" i="10" s="1"/>
  <c r="N93" i="10"/>
  <c r="AA93" i="10" s="1"/>
  <c r="P93" i="10"/>
  <c r="AB93" i="10" s="1"/>
  <c r="R93" i="10"/>
  <c r="AC93" i="10" s="1"/>
  <c r="W93" i="10"/>
  <c r="X93" i="10" s="1"/>
  <c r="AD93" i="10"/>
  <c r="H94" i="10"/>
  <c r="J94" i="10"/>
  <c r="N94" i="10"/>
  <c r="P94" i="10"/>
  <c r="AB94" i="10" s="1"/>
  <c r="R94" i="10"/>
  <c r="AC94" i="10" s="1"/>
  <c r="W94" i="10"/>
  <c r="X94" i="10" s="1"/>
  <c r="Y94" i="10"/>
  <c r="Z94" i="10"/>
  <c r="AA94" i="10"/>
  <c r="AD94" i="10"/>
  <c r="H95" i="10"/>
  <c r="J95" i="10"/>
  <c r="Z95" i="10" s="1"/>
  <c r="N95" i="10"/>
  <c r="AA95" i="10"/>
  <c r="P95" i="10"/>
  <c r="R95" i="10"/>
  <c r="AC95" i="10" s="1"/>
  <c r="W95" i="10"/>
  <c r="X95" i="10" s="1"/>
  <c r="Y95" i="10"/>
  <c r="AB95" i="10"/>
  <c r="AD95" i="10"/>
  <c r="H96" i="10"/>
  <c r="J96" i="10"/>
  <c r="N96" i="10"/>
  <c r="P96" i="10"/>
  <c r="AB96" i="10" s="1"/>
  <c r="R96" i="10"/>
  <c r="AC96" i="10" s="1"/>
  <c r="W96" i="10"/>
  <c r="X96" i="10" s="1"/>
  <c r="Y96" i="10"/>
  <c r="Z96" i="10"/>
  <c r="AA96" i="10"/>
  <c r="AD96" i="10"/>
  <c r="H97" i="10"/>
  <c r="J97" i="10"/>
  <c r="N97" i="10"/>
  <c r="P97" i="10"/>
  <c r="R97" i="10"/>
  <c r="W97" i="10"/>
  <c r="X97" i="10" s="1"/>
  <c r="H98" i="10"/>
  <c r="J98" i="10"/>
  <c r="N98" i="10"/>
  <c r="P98" i="10"/>
  <c r="R98" i="10"/>
  <c r="W98" i="10"/>
  <c r="X98" i="10" s="1"/>
  <c r="Y98" i="10"/>
  <c r="Z98" i="10"/>
  <c r="AA98" i="10"/>
  <c r="AB98" i="10"/>
  <c r="AC98" i="10"/>
  <c r="AD98" i="10"/>
  <c r="H99" i="10"/>
  <c r="J99" i="10"/>
  <c r="Z99" i="10" s="1"/>
  <c r="N99" i="10"/>
  <c r="AA99" i="10"/>
  <c r="P99" i="10"/>
  <c r="R99" i="10"/>
  <c r="AC99" i="10" s="1"/>
  <c r="W99" i="10"/>
  <c r="X99" i="10" s="1"/>
  <c r="Y99" i="10"/>
  <c r="AB99" i="10"/>
  <c r="AD99" i="10"/>
  <c r="H100" i="10"/>
  <c r="J100" i="10"/>
  <c r="Z100" i="10" s="1"/>
  <c r="N100" i="10"/>
  <c r="P100" i="10"/>
  <c r="AB100" i="10" s="1"/>
  <c r="R100" i="10"/>
  <c r="AC100" i="10" s="1"/>
  <c r="W100" i="10"/>
  <c r="X100" i="10" s="1"/>
  <c r="Y100" i="10"/>
  <c r="AA100" i="10"/>
  <c r="AD100" i="10"/>
  <c r="H101" i="10"/>
  <c r="Y101" i="10" s="1"/>
  <c r="J101" i="10"/>
  <c r="Z101" i="10" s="1"/>
  <c r="N101" i="10"/>
  <c r="AA101" i="10" s="1"/>
  <c r="P101" i="10"/>
  <c r="R101" i="10"/>
  <c r="AC101" i="10" s="1"/>
  <c r="W101" i="10"/>
  <c r="X101" i="10" s="1"/>
  <c r="AB101" i="10"/>
  <c r="AD101" i="10"/>
  <c r="H102" i="10"/>
  <c r="J102" i="10"/>
  <c r="N102" i="10"/>
  <c r="P102" i="10"/>
  <c r="R102" i="10"/>
  <c r="AC102" i="10" s="1"/>
  <c r="W102" i="10"/>
  <c r="X102" i="10" s="1"/>
  <c r="Y102" i="10"/>
  <c r="Z102" i="10"/>
  <c r="AA102" i="10"/>
  <c r="AB102" i="10"/>
  <c r="AD102" i="10"/>
  <c r="H103" i="10"/>
  <c r="J103" i="10"/>
  <c r="N103" i="10"/>
  <c r="AA103" i="10" s="1"/>
  <c r="P103" i="10"/>
  <c r="AB103" i="10" s="1"/>
  <c r="R103" i="10"/>
  <c r="W103" i="10"/>
  <c r="X103" i="10" s="1"/>
  <c r="Y103" i="10"/>
  <c r="Z103" i="10"/>
  <c r="AC103" i="10"/>
  <c r="AD103" i="10"/>
  <c r="H104" i="10"/>
  <c r="J104" i="10"/>
  <c r="N104" i="10"/>
  <c r="P104" i="10"/>
  <c r="R104" i="10"/>
  <c r="W104" i="10"/>
  <c r="X104" i="10" s="1"/>
  <c r="Y104" i="10"/>
  <c r="Z104" i="10"/>
  <c r="AA104" i="10"/>
  <c r="AB104" i="10"/>
  <c r="AC104" i="10"/>
  <c r="AD104" i="10"/>
  <c r="H105" i="10"/>
  <c r="J105" i="10"/>
  <c r="N105" i="10"/>
  <c r="P105" i="10"/>
  <c r="R105" i="10"/>
  <c r="W105" i="10"/>
  <c r="X105" i="10" s="1"/>
  <c r="H106" i="10"/>
  <c r="J106" i="10"/>
  <c r="N106" i="10"/>
  <c r="P106" i="10"/>
  <c r="AB106" i="10" s="1"/>
  <c r="R106" i="10"/>
  <c r="AC106" i="10" s="1"/>
  <c r="W106" i="10"/>
  <c r="X106" i="10" s="1"/>
  <c r="Y106" i="10"/>
  <c r="Z106" i="10"/>
  <c r="AA106" i="10"/>
  <c r="AD106" i="10"/>
  <c r="H107" i="10"/>
  <c r="J107" i="10"/>
  <c r="Z107" i="10" s="1"/>
  <c r="N107" i="10"/>
  <c r="AA107" i="10"/>
  <c r="P107" i="10"/>
  <c r="R107" i="10"/>
  <c r="AC107" i="10" s="1"/>
  <c r="W107" i="10"/>
  <c r="X107" i="10" s="1"/>
  <c r="Y107" i="10"/>
  <c r="AB107" i="10"/>
  <c r="AD107" i="10"/>
  <c r="H108" i="10"/>
  <c r="J108" i="10"/>
  <c r="N108" i="10"/>
  <c r="P108" i="10"/>
  <c r="AB108" i="10" s="1"/>
  <c r="R108" i="10"/>
  <c r="AC108" i="10" s="1"/>
  <c r="W108" i="10"/>
  <c r="X108" i="10" s="1"/>
  <c r="Y108" i="10"/>
  <c r="Z108" i="10"/>
  <c r="AA108" i="10"/>
  <c r="AD108" i="10"/>
  <c r="H109" i="10"/>
  <c r="J109" i="10"/>
  <c r="Z109" i="10" s="1"/>
  <c r="N109" i="10"/>
  <c r="AA109" i="10"/>
  <c r="P109" i="10"/>
  <c r="R109" i="10"/>
  <c r="AC109" i="10" s="1"/>
  <c r="W109" i="10"/>
  <c r="X109" i="10" s="1"/>
  <c r="Y109" i="10"/>
  <c r="AB109" i="10"/>
  <c r="AD109" i="10"/>
  <c r="H110" i="10"/>
  <c r="J110" i="10"/>
  <c r="N110" i="10"/>
  <c r="P110" i="10"/>
  <c r="R110" i="10"/>
  <c r="W110" i="10"/>
  <c r="X110" i="10" s="1"/>
  <c r="H111" i="10"/>
  <c r="J111" i="10"/>
  <c r="Z111" i="10" s="1"/>
  <c r="N111" i="10"/>
  <c r="AA111" i="10"/>
  <c r="P111" i="10"/>
  <c r="R111" i="10"/>
  <c r="AC111" i="10" s="1"/>
  <c r="W111" i="10"/>
  <c r="X111" i="10" s="1"/>
  <c r="Y111" i="10"/>
  <c r="AB111" i="10"/>
  <c r="AD111" i="10"/>
  <c r="H112" i="10"/>
  <c r="J112" i="10"/>
  <c r="N112" i="10"/>
  <c r="P112" i="10"/>
  <c r="AB112" i="10" s="1"/>
  <c r="R112" i="10"/>
  <c r="AC112" i="10" s="1"/>
  <c r="W112" i="10"/>
  <c r="X112" i="10" s="1"/>
  <c r="Y112" i="10"/>
  <c r="Z112" i="10"/>
  <c r="AA112" i="10"/>
  <c r="AD112" i="10"/>
  <c r="H113" i="10"/>
  <c r="J113" i="10"/>
  <c r="Z113" i="10" s="1"/>
  <c r="N113" i="10"/>
  <c r="AA113" i="10"/>
  <c r="P113" i="10"/>
  <c r="R113" i="10"/>
  <c r="AC113" i="10" s="1"/>
  <c r="W113" i="10"/>
  <c r="X113" i="10" s="1"/>
  <c r="Y113" i="10"/>
  <c r="AB113" i="10"/>
  <c r="AD113" i="10"/>
  <c r="H114" i="10"/>
  <c r="J114" i="10"/>
  <c r="N114" i="10"/>
  <c r="P114" i="10"/>
  <c r="R114" i="10"/>
  <c r="W114" i="10"/>
  <c r="X114" i="10" s="1"/>
  <c r="H115" i="10"/>
  <c r="J115" i="10"/>
  <c r="N115" i="10"/>
  <c r="P115" i="10"/>
  <c r="R115" i="10"/>
  <c r="W115" i="10"/>
  <c r="X115" i="10" s="1"/>
  <c r="H116" i="10"/>
  <c r="J116" i="10"/>
  <c r="N116" i="10"/>
  <c r="R116" i="10"/>
  <c r="W116" i="10"/>
  <c r="X116" i="10" s="1"/>
  <c r="L4" i="12"/>
  <c r="AG4" i="12" s="1"/>
  <c r="H4" i="12"/>
  <c r="AL4" i="12" s="1"/>
  <c r="L25" i="12"/>
  <c r="AG25" i="12" s="1"/>
  <c r="N25" i="12"/>
  <c r="J25" i="12"/>
  <c r="AF25" i="12" s="1"/>
  <c r="L10" i="12"/>
  <c r="AG10" i="12" s="1"/>
  <c r="L6" i="12"/>
  <c r="AG6" i="12" s="1"/>
  <c r="N5" i="12"/>
  <c r="T19" i="12"/>
  <c r="AJ19" i="12" s="1"/>
  <c r="J12" i="12"/>
  <c r="AF12" i="12" s="1"/>
  <c r="J19" i="12"/>
  <c r="AF19" i="12" s="1"/>
  <c r="H16" i="12"/>
  <c r="AL16" i="12" s="1"/>
  <c r="N16" i="12"/>
  <c r="AM16" i="12" s="1"/>
  <c r="L24" i="12"/>
  <c r="AG24" i="12" s="1"/>
  <c r="J15" i="12"/>
  <c r="AF15" i="12" s="1"/>
  <c r="L9" i="12"/>
  <c r="AG9" i="12" s="1"/>
  <c r="J18" i="12"/>
  <c r="AF18" i="12" s="1"/>
  <c r="J8" i="12"/>
  <c r="AF8" i="12" s="1"/>
  <c r="L8" i="12"/>
  <c r="AG8" i="12" s="1"/>
  <c r="H17" i="12"/>
  <c r="AL17" i="12" s="1"/>
  <c r="J17" i="12"/>
  <c r="AF17" i="12" s="1"/>
  <c r="T14" i="12"/>
  <c r="AJ14" i="12" s="1"/>
  <c r="J27" i="12"/>
  <c r="AF27" i="12" s="1"/>
  <c r="N7" i="12"/>
  <c r="AM7" i="12" s="1"/>
  <c r="N26" i="12"/>
  <c r="AM26" i="12" s="1"/>
  <c r="J26" i="12"/>
  <c r="H7" i="12"/>
  <c r="AL7" i="12" s="1"/>
  <c r="J7" i="12"/>
  <c r="T9" i="12"/>
  <c r="AJ9" i="12" s="1"/>
  <c r="L7" i="12"/>
  <c r="AG7" i="12" s="1"/>
  <c r="H27" i="12"/>
  <c r="AL27" i="12" s="1"/>
  <c r="N27" i="12"/>
  <c r="AM27" i="12" s="1"/>
  <c r="T8" i="12"/>
  <c r="AJ8" i="12" s="1"/>
  <c r="L27" i="12"/>
  <c r="AG27" i="12" s="1"/>
  <c r="H14" i="12"/>
  <c r="AL14" i="12" s="1"/>
  <c r="J14" i="12"/>
  <c r="AF14" i="12" s="1"/>
  <c r="N14" i="12"/>
  <c r="T10" i="12"/>
  <c r="L14" i="12"/>
  <c r="AG14" i="12" s="1"/>
  <c r="H11" i="12"/>
  <c r="AL11" i="12" s="1"/>
  <c r="J11" i="12"/>
  <c r="N11" i="12"/>
  <c r="N17" i="12"/>
  <c r="AM17" i="12" s="1"/>
  <c r="T11" i="12"/>
  <c r="AC11" i="12" s="1"/>
  <c r="L17" i="12"/>
  <c r="AG17" i="12" s="1"/>
  <c r="H8" i="12"/>
  <c r="AL8" i="12" s="1"/>
  <c r="N8" i="12"/>
  <c r="AM8" i="12" s="1"/>
  <c r="T24" i="12"/>
  <c r="H18" i="12"/>
  <c r="AL18" i="12" s="1"/>
  <c r="N18" i="12"/>
  <c r="T17" i="12"/>
  <c r="AJ17" i="12" s="1"/>
  <c r="L18" i="12"/>
  <c r="AG18" i="12" s="1"/>
  <c r="H9" i="12"/>
  <c r="AL9" i="12" s="1"/>
  <c r="J9" i="12"/>
  <c r="N9" i="12"/>
  <c r="AM9" i="12"/>
  <c r="T12" i="12"/>
  <c r="AJ12" i="12" s="1"/>
  <c r="H15" i="12"/>
  <c r="AL15" i="12" s="1"/>
  <c r="N15" i="12"/>
  <c r="AM15" i="12" s="1"/>
  <c r="T18" i="12"/>
  <c r="AJ18" i="12" s="1"/>
  <c r="L15" i="12"/>
  <c r="AG15" i="12" s="1"/>
  <c r="H24" i="12"/>
  <c r="AL24" i="12" s="1"/>
  <c r="J24" i="12"/>
  <c r="N24" i="12"/>
  <c r="AM24" i="12" s="1"/>
  <c r="T7" i="12"/>
  <c r="AJ7" i="12" s="1"/>
  <c r="J16" i="12"/>
  <c r="AF16" i="12" s="1"/>
  <c r="T5" i="12"/>
  <c r="AJ5" i="12" s="1"/>
  <c r="L16" i="12"/>
  <c r="AG16" i="12" s="1"/>
  <c r="X16" i="12" s="1"/>
  <c r="H19" i="12"/>
  <c r="AL19" i="12" s="1"/>
  <c r="N19" i="12"/>
  <c r="T15" i="12"/>
  <c r="AC15" i="12" s="1"/>
  <c r="L19" i="12"/>
  <c r="AG19" i="12" s="1"/>
  <c r="H12" i="12"/>
  <c r="AL12" i="12" s="1"/>
  <c r="N12" i="12"/>
  <c r="T27" i="12"/>
  <c r="AJ27" i="12" s="1"/>
  <c r="L12" i="12"/>
  <c r="AG12" i="12" s="1"/>
  <c r="H13" i="12"/>
  <c r="AL13" i="12" s="1"/>
  <c r="J13" i="12"/>
  <c r="AF13" i="12" s="1"/>
  <c r="W13" i="12" s="1"/>
  <c r="N13" i="12"/>
  <c r="T25" i="12"/>
  <c r="L13" i="12"/>
  <c r="AG13" i="12" s="1"/>
  <c r="H20" i="12"/>
  <c r="AL20" i="12" s="1"/>
  <c r="J20" i="12"/>
  <c r="N20" i="12"/>
  <c r="L20" i="12"/>
  <c r="AG20" i="12" s="1"/>
  <c r="H5" i="12"/>
  <c r="AL5" i="12" s="1"/>
  <c r="J5" i="12"/>
  <c r="T6" i="12"/>
  <c r="H6" i="12"/>
  <c r="AL6" i="12" s="1"/>
  <c r="J6" i="12"/>
  <c r="N6" i="12"/>
  <c r="AM6" i="12" s="1"/>
  <c r="T4" i="12"/>
  <c r="H10" i="12"/>
  <c r="AL10" i="12"/>
  <c r="J10" i="12"/>
  <c r="N10" i="12"/>
  <c r="T26" i="12"/>
  <c r="H25" i="12"/>
  <c r="AL25" i="12" s="1"/>
  <c r="T13" i="12"/>
  <c r="AJ13" i="12" s="1"/>
  <c r="J4" i="12"/>
  <c r="N4" i="12"/>
  <c r="AM4" i="12"/>
  <c r="T20" i="12"/>
  <c r="H26" i="12"/>
  <c r="AL26" i="12" s="1"/>
  <c r="T16" i="12"/>
  <c r="AJ16" i="12" s="1"/>
  <c r="L26" i="12"/>
  <c r="AG26" i="12" s="1"/>
  <c r="AD18" i="12"/>
  <c r="AC18" i="12"/>
  <c r="AB18" i="12"/>
  <c r="AD15" i="12"/>
  <c r="AB15" i="12"/>
  <c r="Z15" i="12"/>
  <c r="AB17" i="12"/>
  <c r="AD17" i="12"/>
  <c r="Z26" i="12"/>
  <c r="AB26" i="12"/>
  <c r="AD26" i="12"/>
  <c r="AB20" i="12"/>
  <c r="AD20" i="12"/>
  <c r="AA16" i="12"/>
  <c r="AD16" i="12"/>
  <c r="AB6" i="12"/>
  <c r="AD6" i="12"/>
  <c r="AB4" i="12"/>
  <c r="AD4" i="12"/>
  <c r="Z9" i="12"/>
  <c r="AB9" i="12"/>
  <c r="AD9" i="12"/>
  <c r="AA13" i="12"/>
  <c r="AB13" i="12"/>
  <c r="AD13" i="12"/>
  <c r="AA24" i="12"/>
  <c r="AB24" i="12"/>
  <c r="AC24" i="12"/>
  <c r="AD24" i="12"/>
  <c r="AB19" i="12"/>
  <c r="AD19" i="12"/>
  <c r="AA12" i="12"/>
  <c r="AD12" i="12"/>
  <c r="AD11" i="12"/>
  <c r="AB8" i="12"/>
  <c r="AD8" i="12"/>
  <c r="AC25" i="12"/>
  <c r="AD25" i="12"/>
  <c r="Z27" i="12"/>
  <c r="AA27" i="12"/>
  <c r="AD27" i="12"/>
  <c r="AB7" i="12"/>
  <c r="AD7" i="12"/>
  <c r="AA14" i="12"/>
  <c r="AB14" i="12"/>
  <c r="AD14" i="12"/>
  <c r="Z17" i="12"/>
  <c r="AD5" i="12"/>
  <c r="H22" i="12"/>
  <c r="AL22" i="12" s="1"/>
  <c r="J22" i="12"/>
  <c r="L22" i="12"/>
  <c r="AG22" i="12" s="1"/>
  <c r="N22" i="12"/>
  <c r="AM22" i="12" s="1"/>
  <c r="T22" i="12"/>
  <c r="AC22" i="12" s="1"/>
  <c r="AB22" i="12"/>
  <c r="AD22" i="12"/>
  <c r="H21" i="12"/>
  <c r="AL21" i="12" s="1"/>
  <c r="J21" i="12"/>
  <c r="L21" i="12"/>
  <c r="AG21" i="12" s="1"/>
  <c r="N21" i="12"/>
  <c r="T21" i="12"/>
  <c r="AC21" i="12" s="1"/>
  <c r="AD21" i="12"/>
  <c r="H23" i="12"/>
  <c r="AL23" i="12" s="1"/>
  <c r="J23" i="12"/>
  <c r="AF23" i="12" s="1"/>
  <c r="L23" i="12"/>
  <c r="AG23" i="12" s="1"/>
  <c r="N23" i="12"/>
  <c r="T23" i="12"/>
  <c r="Z23" i="12"/>
  <c r="AB23" i="12"/>
  <c r="AD23" i="12"/>
  <c r="H28" i="12"/>
  <c r="AL28" i="12" s="1"/>
  <c r="J28" i="12"/>
  <c r="L28" i="12"/>
  <c r="AG28" i="12" s="1"/>
  <c r="N28" i="12"/>
  <c r="AM28" i="12" s="1"/>
  <c r="T28" i="12"/>
  <c r="AJ28" i="12" s="1"/>
  <c r="AD28" i="12"/>
  <c r="H29" i="12"/>
  <c r="J29" i="12"/>
  <c r="L29" i="12"/>
  <c r="N29" i="12"/>
  <c r="AA29" i="12" s="1"/>
  <c r="T29" i="12"/>
  <c r="AC29" i="12" s="1"/>
  <c r="W29" i="12"/>
  <c r="X29" i="12" s="1"/>
  <c r="Y29" i="12"/>
  <c r="Z29" i="12"/>
  <c r="AB29" i="12"/>
  <c r="AD29" i="12"/>
  <c r="H30" i="12"/>
  <c r="Y30" i="12" s="1"/>
  <c r="J30" i="12"/>
  <c r="Z30" i="12" s="1"/>
  <c r="L30" i="12"/>
  <c r="N30" i="12"/>
  <c r="AA30" i="12" s="1"/>
  <c r="T30" i="12"/>
  <c r="AC30" i="12" s="1"/>
  <c r="W30" i="12"/>
  <c r="X30" i="12" s="1"/>
  <c r="AD30" i="12"/>
  <c r="H31" i="12"/>
  <c r="Y31" i="12" s="1"/>
  <c r="J31" i="12"/>
  <c r="L31" i="12"/>
  <c r="N31" i="12"/>
  <c r="AA31" i="12" s="1"/>
  <c r="T31" i="12"/>
  <c r="AC31" i="12" s="1"/>
  <c r="W31" i="12"/>
  <c r="X31" i="12" s="1"/>
  <c r="Z31" i="12"/>
  <c r="AB31" i="12"/>
  <c r="AD31" i="12"/>
  <c r="H32" i="12"/>
  <c r="J32" i="12"/>
  <c r="Z32" i="12" s="1"/>
  <c r="N32" i="12"/>
  <c r="AA32" i="12" s="1"/>
  <c r="R32" i="12"/>
  <c r="T32" i="12"/>
  <c r="W32" i="12"/>
  <c r="X32" i="12" s="1"/>
  <c r="Y32" i="12"/>
  <c r="AB32" i="12"/>
  <c r="AC32" i="12"/>
  <c r="AD32" i="12"/>
  <c r="H33" i="12"/>
  <c r="J33" i="12"/>
  <c r="N33" i="12"/>
  <c r="R33" i="12"/>
  <c r="AB33" i="12" s="1"/>
  <c r="T33" i="12"/>
  <c r="AC33" i="12" s="1"/>
  <c r="W33" i="12"/>
  <c r="X33" i="12" s="1"/>
  <c r="Y33" i="12"/>
  <c r="Z33" i="12"/>
  <c r="AA33" i="12"/>
  <c r="AD33" i="12"/>
  <c r="H34" i="12"/>
  <c r="J34" i="12"/>
  <c r="Z34" i="12" s="1"/>
  <c r="N34" i="12"/>
  <c r="AA34" i="12" s="1"/>
  <c r="R34" i="12"/>
  <c r="T34" i="12"/>
  <c r="W34" i="12"/>
  <c r="X34" i="12" s="1"/>
  <c r="Y34" i="12"/>
  <c r="AB34" i="12"/>
  <c r="AC34" i="12"/>
  <c r="AD34" i="12"/>
  <c r="H35" i="12"/>
  <c r="J35" i="12"/>
  <c r="N35" i="12"/>
  <c r="R35" i="12"/>
  <c r="AB35" i="12" s="1"/>
  <c r="T35" i="12"/>
  <c r="AC35" i="12" s="1"/>
  <c r="W35" i="12"/>
  <c r="X35" i="12" s="1"/>
  <c r="Y35" i="12"/>
  <c r="Z35" i="12"/>
  <c r="AA35" i="12"/>
  <c r="AD35" i="12"/>
  <c r="H36" i="12"/>
  <c r="J36" i="12"/>
  <c r="Z36" i="12" s="1"/>
  <c r="N36" i="12"/>
  <c r="AA36" i="12" s="1"/>
  <c r="R36" i="12"/>
  <c r="T36" i="12"/>
  <c r="W36" i="12"/>
  <c r="X36" i="12" s="1"/>
  <c r="Y36" i="12"/>
  <c r="AB36" i="12"/>
  <c r="AC36" i="12"/>
  <c r="AD36" i="12"/>
  <c r="H37" i="12"/>
  <c r="J37" i="12"/>
  <c r="N37" i="12"/>
  <c r="R37" i="12"/>
  <c r="AB37" i="12" s="1"/>
  <c r="T37" i="12"/>
  <c r="AC37" i="12" s="1"/>
  <c r="W37" i="12"/>
  <c r="X37" i="12" s="1"/>
  <c r="Y37" i="12"/>
  <c r="Z37" i="12"/>
  <c r="AA37" i="12"/>
  <c r="AD37" i="12"/>
  <c r="H38" i="12"/>
  <c r="J38" i="12"/>
  <c r="Z38" i="12" s="1"/>
  <c r="N38" i="12"/>
  <c r="AA38" i="12" s="1"/>
  <c r="R38" i="12"/>
  <c r="T38" i="12"/>
  <c r="W38" i="12"/>
  <c r="X38" i="12" s="1"/>
  <c r="Y38" i="12"/>
  <c r="AB38" i="12"/>
  <c r="AC38" i="12"/>
  <c r="AD38" i="12"/>
  <c r="H39" i="12"/>
  <c r="J39" i="12"/>
  <c r="N39" i="12"/>
  <c r="R39" i="12"/>
  <c r="AB39" i="12" s="1"/>
  <c r="T39" i="12"/>
  <c r="AC39" i="12" s="1"/>
  <c r="W39" i="12"/>
  <c r="X39" i="12" s="1"/>
  <c r="Y39" i="12"/>
  <c r="Z39" i="12"/>
  <c r="AA39" i="12"/>
  <c r="AD39" i="12"/>
  <c r="H40" i="12"/>
  <c r="J40" i="12"/>
  <c r="Z40" i="12" s="1"/>
  <c r="N40" i="12"/>
  <c r="AA40" i="12" s="1"/>
  <c r="R40" i="12"/>
  <c r="T40" i="12"/>
  <c r="W40" i="12"/>
  <c r="X40" i="12" s="1"/>
  <c r="Y40" i="12"/>
  <c r="AB40" i="12"/>
  <c r="AC40" i="12"/>
  <c r="AD40" i="12"/>
  <c r="H41" i="12"/>
  <c r="J41" i="12"/>
  <c r="N41" i="12"/>
  <c r="R41" i="12"/>
  <c r="AB41" i="12" s="1"/>
  <c r="T41" i="12"/>
  <c r="AC41" i="12" s="1"/>
  <c r="W41" i="12"/>
  <c r="X41" i="12" s="1"/>
  <c r="Y41" i="12"/>
  <c r="Z41" i="12"/>
  <c r="AA41" i="12"/>
  <c r="AD41" i="12"/>
  <c r="H42" i="12"/>
  <c r="J42" i="12"/>
  <c r="Z42" i="12" s="1"/>
  <c r="N42" i="12"/>
  <c r="AA42" i="12" s="1"/>
  <c r="R42" i="12"/>
  <c r="T42" i="12"/>
  <c r="W42" i="12"/>
  <c r="X42" i="12" s="1"/>
  <c r="Y42" i="12"/>
  <c r="AB42" i="12"/>
  <c r="AC42" i="12"/>
  <c r="AD42" i="12"/>
  <c r="H43" i="12"/>
  <c r="J43" i="12"/>
  <c r="Z43" i="12" s="1"/>
  <c r="N43" i="12"/>
  <c r="AA43" i="12" s="1"/>
  <c r="R43" i="12"/>
  <c r="T43" i="12"/>
  <c r="AC43" i="12" s="1"/>
  <c r="W43" i="12"/>
  <c r="X43" i="12" s="1"/>
  <c r="Y43" i="12"/>
  <c r="AB43" i="12"/>
  <c r="AD43" i="12"/>
  <c r="H44" i="12"/>
  <c r="J44" i="12"/>
  <c r="Z44" i="12"/>
  <c r="N44" i="12"/>
  <c r="AA44" i="12"/>
  <c r="R44" i="12"/>
  <c r="T44" i="12"/>
  <c r="W44" i="12"/>
  <c r="X44" i="12" s="1"/>
  <c r="Y44" i="12"/>
  <c r="AB44" i="12"/>
  <c r="AC44" i="12"/>
  <c r="AD44" i="12"/>
  <c r="H45" i="12"/>
  <c r="J45" i="12"/>
  <c r="N45" i="12"/>
  <c r="R45" i="12"/>
  <c r="T45" i="12"/>
  <c r="W45" i="12"/>
  <c r="X45" i="12" s="1"/>
  <c r="H46" i="12"/>
  <c r="Y46" i="12" s="1"/>
  <c r="J46" i="12"/>
  <c r="Z46" i="12" s="1"/>
  <c r="N46" i="12"/>
  <c r="AA46" i="12" s="1"/>
  <c r="R46" i="12"/>
  <c r="AB46" i="12" s="1"/>
  <c r="T46" i="12"/>
  <c r="W46" i="12"/>
  <c r="X46" i="12" s="1"/>
  <c r="AC46" i="12"/>
  <c r="AD46" i="12"/>
  <c r="H47" i="12"/>
  <c r="J47" i="12"/>
  <c r="N47" i="12"/>
  <c r="R47" i="12"/>
  <c r="AB47" i="12" s="1"/>
  <c r="T47" i="12"/>
  <c r="AC47" i="12" s="1"/>
  <c r="W47" i="12"/>
  <c r="X47" i="12" s="1"/>
  <c r="Y47" i="12"/>
  <c r="Z47" i="12"/>
  <c r="AA47" i="12"/>
  <c r="AD47" i="12"/>
  <c r="H48" i="12"/>
  <c r="J48" i="12"/>
  <c r="N48" i="12"/>
  <c r="R48" i="12"/>
  <c r="T48" i="12"/>
  <c r="W48" i="12"/>
  <c r="X48" i="12" s="1"/>
  <c r="H49" i="12"/>
  <c r="J49" i="12"/>
  <c r="N49" i="12"/>
  <c r="R49" i="12"/>
  <c r="T49" i="12"/>
  <c r="W49" i="12"/>
  <c r="X49" i="12" s="1"/>
  <c r="H50" i="12"/>
  <c r="J50" i="12"/>
  <c r="Z50" i="12" s="1"/>
  <c r="N50" i="12"/>
  <c r="AA50" i="12" s="1"/>
  <c r="R50" i="12"/>
  <c r="AB50" i="12" s="1"/>
  <c r="T50" i="12"/>
  <c r="AC50" i="12" s="1"/>
  <c r="W50" i="12"/>
  <c r="X50" i="12" s="1"/>
  <c r="Y50" i="12"/>
  <c r="AD50" i="12"/>
  <c r="H51" i="12"/>
  <c r="J51" i="12"/>
  <c r="N51" i="12"/>
  <c r="R51" i="12"/>
  <c r="AB51" i="12" s="1"/>
  <c r="T51" i="12"/>
  <c r="AC51" i="12" s="1"/>
  <c r="W51" i="12"/>
  <c r="X51" i="12" s="1"/>
  <c r="Y51" i="12"/>
  <c r="Z51" i="12"/>
  <c r="AA51" i="12"/>
  <c r="AD51" i="12"/>
  <c r="H52" i="12"/>
  <c r="J52" i="12"/>
  <c r="N52" i="12"/>
  <c r="R52" i="12"/>
  <c r="T52" i="12"/>
  <c r="W52" i="12"/>
  <c r="X52" i="12" s="1"/>
  <c r="H53" i="12"/>
  <c r="J53" i="12"/>
  <c r="N53" i="12"/>
  <c r="R53" i="12"/>
  <c r="AB53" i="12" s="1"/>
  <c r="T53" i="12"/>
  <c r="W53" i="12"/>
  <c r="X53" i="12" s="1"/>
  <c r="Y53" i="12"/>
  <c r="Z53" i="12"/>
  <c r="AA53" i="12"/>
  <c r="AC53" i="12"/>
  <c r="AD53" i="12"/>
  <c r="H54" i="12"/>
  <c r="Y54" i="12" s="1"/>
  <c r="J54" i="12"/>
  <c r="Z54" i="12" s="1"/>
  <c r="N54" i="12"/>
  <c r="AA54" i="12" s="1"/>
  <c r="R54" i="12"/>
  <c r="AB54" i="12" s="1"/>
  <c r="T54" i="12"/>
  <c r="W54" i="12"/>
  <c r="X54" i="12" s="1"/>
  <c r="AC54" i="12"/>
  <c r="AD54" i="12"/>
  <c r="H55" i="12"/>
  <c r="J55" i="12"/>
  <c r="N55" i="12"/>
  <c r="R55" i="12"/>
  <c r="AB55" i="12" s="1"/>
  <c r="T55" i="12"/>
  <c r="AC55" i="12" s="1"/>
  <c r="W55" i="12"/>
  <c r="X55" i="12" s="1"/>
  <c r="Y55" i="12"/>
  <c r="Z55" i="12"/>
  <c r="AA55" i="12"/>
  <c r="AD55" i="12"/>
  <c r="H56" i="12"/>
  <c r="J56" i="12"/>
  <c r="N56" i="12"/>
  <c r="R56" i="12"/>
  <c r="T56" i="12"/>
  <c r="W56" i="12"/>
  <c r="X56" i="12" s="1"/>
  <c r="H57" i="12"/>
  <c r="J57" i="12"/>
  <c r="N57" i="12"/>
  <c r="R57" i="12"/>
  <c r="T57" i="12"/>
  <c r="W57" i="12"/>
  <c r="X57" i="12" s="1"/>
  <c r="H58" i="12"/>
  <c r="J58" i="12"/>
  <c r="Z58" i="12" s="1"/>
  <c r="N58" i="12"/>
  <c r="AA58" i="12" s="1"/>
  <c r="R58" i="12"/>
  <c r="AB58" i="12" s="1"/>
  <c r="T58" i="12"/>
  <c r="AC58" i="12" s="1"/>
  <c r="W58" i="12"/>
  <c r="X58" i="12" s="1"/>
  <c r="Y58" i="12"/>
  <c r="AD58" i="12"/>
  <c r="H59" i="12"/>
  <c r="J59" i="12"/>
  <c r="N59" i="12"/>
  <c r="R59" i="12"/>
  <c r="AB59" i="12" s="1"/>
  <c r="T59" i="12"/>
  <c r="AC59" i="12" s="1"/>
  <c r="W59" i="12"/>
  <c r="X59" i="12" s="1"/>
  <c r="Y59" i="12"/>
  <c r="Z59" i="12"/>
  <c r="AA59" i="12"/>
  <c r="AD59" i="12"/>
  <c r="H60" i="12"/>
  <c r="J60" i="12"/>
  <c r="N60" i="12"/>
  <c r="R60" i="12"/>
  <c r="T60" i="12"/>
  <c r="W60" i="12"/>
  <c r="X60" i="12" s="1"/>
  <c r="H61" i="12"/>
  <c r="J61" i="12"/>
  <c r="N61" i="12"/>
  <c r="R61" i="12"/>
  <c r="T61" i="12"/>
  <c r="W61" i="12"/>
  <c r="X61" i="12" s="1"/>
  <c r="H62" i="12"/>
  <c r="J62" i="12"/>
  <c r="N62" i="12"/>
  <c r="R62" i="12"/>
  <c r="T62" i="12"/>
  <c r="W62" i="12"/>
  <c r="X62" i="12" s="1"/>
  <c r="H63" i="12"/>
  <c r="J63" i="12"/>
  <c r="N63" i="12"/>
  <c r="R63" i="12"/>
  <c r="AB63" i="12" s="1"/>
  <c r="T63" i="12"/>
  <c r="AC63" i="12" s="1"/>
  <c r="W63" i="12"/>
  <c r="X63" i="12" s="1"/>
  <c r="Y63" i="12"/>
  <c r="Z63" i="12"/>
  <c r="AA63" i="12"/>
  <c r="AD63" i="12"/>
  <c r="H64" i="12"/>
  <c r="J64" i="12"/>
  <c r="N64" i="12"/>
  <c r="R64" i="12"/>
  <c r="T64" i="12"/>
  <c r="W64" i="12"/>
  <c r="X64" i="12" s="1"/>
  <c r="H65" i="12"/>
  <c r="J65" i="12"/>
  <c r="N65" i="12"/>
  <c r="R65" i="12"/>
  <c r="AB65" i="12" s="1"/>
  <c r="T65" i="12"/>
  <c r="AC65" i="12" s="1"/>
  <c r="W65" i="12"/>
  <c r="X65" i="12" s="1"/>
  <c r="Y65" i="12"/>
  <c r="Z65" i="12"/>
  <c r="AA65" i="12"/>
  <c r="AD65" i="12"/>
  <c r="H66" i="12"/>
  <c r="J66" i="12"/>
  <c r="N66" i="12"/>
  <c r="R66" i="12"/>
  <c r="T66" i="12"/>
  <c r="W66" i="12"/>
  <c r="X66" i="12" s="1"/>
  <c r="H67" i="12"/>
  <c r="J67" i="12"/>
  <c r="N67" i="12"/>
  <c r="R67" i="12"/>
  <c r="AB67" i="12" s="1"/>
  <c r="T67" i="12"/>
  <c r="AC67" i="12" s="1"/>
  <c r="W67" i="12"/>
  <c r="X67" i="12" s="1"/>
  <c r="Y67" i="12"/>
  <c r="Z67" i="12"/>
  <c r="AA67" i="12"/>
  <c r="AD67" i="12"/>
  <c r="H68" i="12"/>
  <c r="J68" i="12"/>
  <c r="N68" i="12"/>
  <c r="R68" i="12"/>
  <c r="T68" i="12"/>
  <c r="W68" i="12"/>
  <c r="X68" i="12" s="1"/>
  <c r="H69" i="12"/>
  <c r="J69" i="12"/>
  <c r="N69" i="12"/>
  <c r="R69" i="12"/>
  <c r="T69" i="12"/>
  <c r="W69" i="12"/>
  <c r="X69" i="12" s="1"/>
  <c r="H70" i="12"/>
  <c r="J70" i="12"/>
  <c r="N70" i="12"/>
  <c r="R70" i="12"/>
  <c r="T70" i="12"/>
  <c r="W70" i="12"/>
  <c r="X70" i="12" s="1"/>
  <c r="H71" i="12"/>
  <c r="J71" i="12"/>
  <c r="N71" i="12"/>
  <c r="R71" i="12"/>
  <c r="T71" i="12"/>
  <c r="W71" i="12"/>
  <c r="X71" i="12" s="1"/>
  <c r="H72" i="12"/>
  <c r="J72" i="12"/>
  <c r="Z72" i="12" s="1"/>
  <c r="N72" i="12"/>
  <c r="AA72" i="12" s="1"/>
  <c r="R72" i="12"/>
  <c r="T72" i="12"/>
  <c r="W72" i="12"/>
  <c r="X72" i="12" s="1"/>
  <c r="Y72" i="12"/>
  <c r="AB72" i="12"/>
  <c r="AC72" i="12"/>
  <c r="AD72" i="12"/>
  <c r="H73" i="12"/>
  <c r="J73" i="12"/>
  <c r="N73" i="12"/>
  <c r="R73" i="12"/>
  <c r="T73" i="12"/>
  <c r="W73" i="12"/>
  <c r="X73" i="12" s="1"/>
  <c r="H74" i="12"/>
  <c r="J74" i="12"/>
  <c r="N74" i="12"/>
  <c r="R74" i="12"/>
  <c r="T74" i="12"/>
  <c r="W74" i="12"/>
  <c r="X74" i="12" s="1"/>
  <c r="H75" i="12"/>
  <c r="J75" i="12"/>
  <c r="N75" i="12"/>
  <c r="R75" i="12"/>
  <c r="AB75" i="12" s="1"/>
  <c r="T75" i="12"/>
  <c r="W75" i="12"/>
  <c r="X75" i="12" s="1"/>
  <c r="Y75" i="12"/>
  <c r="Z75" i="12"/>
  <c r="AA75" i="12"/>
  <c r="AC75" i="12"/>
  <c r="AD75" i="12"/>
  <c r="H76" i="12"/>
  <c r="Y76" i="12" s="1"/>
  <c r="J76" i="12"/>
  <c r="Z76" i="12" s="1"/>
  <c r="N76" i="12"/>
  <c r="AA76" i="12" s="1"/>
  <c r="R76" i="12"/>
  <c r="AB76" i="12" s="1"/>
  <c r="T76" i="12"/>
  <c r="AC76" i="12" s="1"/>
  <c r="W76" i="12"/>
  <c r="X76" i="12" s="1"/>
  <c r="AD76" i="12"/>
  <c r="H77" i="12"/>
  <c r="J77" i="12"/>
  <c r="N77" i="12"/>
  <c r="R77" i="12"/>
  <c r="T77" i="12"/>
  <c r="W77" i="12"/>
  <c r="X77" i="12" s="1"/>
  <c r="H78" i="12"/>
  <c r="J78" i="12"/>
  <c r="N78" i="12"/>
  <c r="R78" i="12"/>
  <c r="T78" i="12"/>
  <c r="W78" i="12"/>
  <c r="X78" i="12" s="1"/>
  <c r="H79" i="12"/>
  <c r="J79" i="12"/>
  <c r="N79" i="12"/>
  <c r="R79" i="12"/>
  <c r="T79" i="12"/>
  <c r="W79" i="12"/>
  <c r="X79" i="12" s="1"/>
  <c r="H80" i="12"/>
  <c r="J80" i="12"/>
  <c r="N80" i="12"/>
  <c r="R80" i="12"/>
  <c r="T80" i="12"/>
  <c r="W80" i="12"/>
  <c r="X80" i="12" s="1"/>
  <c r="H81" i="12"/>
  <c r="J81" i="12"/>
  <c r="N81" i="12"/>
  <c r="R81" i="12"/>
  <c r="AB81" i="12" s="1"/>
  <c r="T81" i="12"/>
  <c r="AC81" i="12" s="1"/>
  <c r="W81" i="12"/>
  <c r="X81" i="12" s="1"/>
  <c r="Y81" i="12"/>
  <c r="Z81" i="12"/>
  <c r="AA81" i="12"/>
  <c r="AD81" i="12"/>
  <c r="H82" i="12"/>
  <c r="J82" i="12"/>
  <c r="N82" i="12"/>
  <c r="R82" i="12"/>
  <c r="T82" i="12"/>
  <c r="W82" i="12"/>
  <c r="X82" i="12" s="1"/>
  <c r="H83" i="12"/>
  <c r="J83" i="12"/>
  <c r="N83" i="12"/>
  <c r="R83" i="12"/>
  <c r="AB83" i="12" s="1"/>
  <c r="T83" i="12"/>
  <c r="AC83" i="12" s="1"/>
  <c r="W83" i="12"/>
  <c r="X83" i="12" s="1"/>
  <c r="Y83" i="12"/>
  <c r="Z83" i="12"/>
  <c r="AA83" i="12"/>
  <c r="AD83" i="12"/>
  <c r="H84" i="12"/>
  <c r="J84" i="12"/>
  <c r="Z84" i="12" s="1"/>
  <c r="N84" i="12"/>
  <c r="AA84" i="12" s="1"/>
  <c r="R84" i="12"/>
  <c r="AB84" i="12" s="1"/>
  <c r="T84" i="12"/>
  <c r="AC84" i="12" s="1"/>
  <c r="W84" i="12"/>
  <c r="X84" i="12" s="1"/>
  <c r="Y84" i="12"/>
  <c r="AD84" i="12"/>
  <c r="H85" i="12"/>
  <c r="J85" i="12"/>
  <c r="N85" i="12"/>
  <c r="R85" i="12"/>
  <c r="AB85" i="12" s="1"/>
  <c r="T85" i="12"/>
  <c r="W85" i="12"/>
  <c r="X85" i="12" s="1"/>
  <c r="Y85" i="12"/>
  <c r="Z85" i="12"/>
  <c r="AA85" i="12"/>
  <c r="AC85" i="12"/>
  <c r="AD85" i="12"/>
  <c r="H86" i="12"/>
  <c r="Y86" i="12" s="1"/>
  <c r="J86" i="12"/>
  <c r="Z86" i="12"/>
  <c r="N86" i="12"/>
  <c r="AA86" i="12"/>
  <c r="R86" i="12"/>
  <c r="T86" i="12"/>
  <c r="AC86" i="12" s="1"/>
  <c r="W86" i="12"/>
  <c r="X86" i="12"/>
  <c r="AB86" i="12"/>
  <c r="AD86" i="12"/>
  <c r="H87" i="12"/>
  <c r="J87" i="12"/>
  <c r="N87" i="12"/>
  <c r="R87" i="12"/>
  <c r="T87" i="12"/>
  <c r="W87" i="12"/>
  <c r="X87" i="12" s="1"/>
  <c r="H88" i="12"/>
  <c r="J88" i="12"/>
  <c r="N88" i="12"/>
  <c r="R88" i="12"/>
  <c r="T88" i="12"/>
  <c r="W88" i="12"/>
  <c r="X88" i="12" s="1"/>
  <c r="H89" i="12"/>
  <c r="J89" i="12"/>
  <c r="N89" i="12"/>
  <c r="R89" i="12"/>
  <c r="T89" i="12"/>
  <c r="W89" i="12"/>
  <c r="X89" i="12" s="1"/>
  <c r="H90" i="12"/>
  <c r="J90" i="12"/>
  <c r="N90" i="12"/>
  <c r="R90" i="12"/>
  <c r="T90" i="12"/>
  <c r="W90" i="12"/>
  <c r="X90" i="12" s="1"/>
  <c r="H91" i="12"/>
  <c r="J91" i="12"/>
  <c r="N91" i="12"/>
  <c r="R91" i="12"/>
  <c r="T91" i="12"/>
  <c r="W91" i="12"/>
  <c r="X91" i="12" s="1"/>
  <c r="H92" i="12"/>
  <c r="J92" i="12"/>
  <c r="Z92" i="12" s="1"/>
  <c r="N92" i="12"/>
  <c r="AA92" i="12" s="1"/>
  <c r="R92" i="12"/>
  <c r="T92" i="12"/>
  <c r="W92" i="12"/>
  <c r="X92" i="12" s="1"/>
  <c r="Y92" i="12"/>
  <c r="AB92" i="12"/>
  <c r="AC92" i="12"/>
  <c r="AD92" i="12"/>
  <c r="H93" i="12"/>
  <c r="J93" i="12"/>
  <c r="N93" i="12"/>
  <c r="R93" i="12"/>
  <c r="T93" i="12"/>
  <c r="W93" i="12"/>
  <c r="X93" i="12" s="1"/>
  <c r="H94" i="12"/>
  <c r="J94" i="12"/>
  <c r="N94" i="12"/>
  <c r="R94" i="12"/>
  <c r="T94" i="12"/>
  <c r="W94" i="12"/>
  <c r="X94" i="12" s="1"/>
  <c r="H95" i="12"/>
  <c r="J95" i="12"/>
  <c r="N95" i="12"/>
  <c r="R95" i="12"/>
  <c r="AB95" i="12" s="1"/>
  <c r="T95" i="12"/>
  <c r="AC95" i="12" s="1"/>
  <c r="W95" i="12"/>
  <c r="X95" i="12" s="1"/>
  <c r="Y95" i="12"/>
  <c r="Z95" i="12"/>
  <c r="AA95" i="12"/>
  <c r="AD95" i="12"/>
  <c r="H96" i="12"/>
  <c r="Y96" i="12"/>
  <c r="J96" i="12"/>
  <c r="Z96" i="12"/>
  <c r="N96" i="12"/>
  <c r="AA96" i="12"/>
  <c r="R96" i="12"/>
  <c r="AB96" i="12" s="1"/>
  <c r="T96" i="12"/>
  <c r="AC96" i="12" s="1"/>
  <c r="W96" i="12"/>
  <c r="X96" i="12" s="1"/>
  <c r="AD96" i="12"/>
  <c r="H97" i="12"/>
  <c r="J97" i="12"/>
  <c r="N97" i="12"/>
  <c r="R97" i="12"/>
  <c r="AB97" i="12" s="1"/>
  <c r="T97" i="12"/>
  <c r="AC97" i="12" s="1"/>
  <c r="W97" i="12"/>
  <c r="X97" i="12" s="1"/>
  <c r="Y97" i="12"/>
  <c r="Z97" i="12"/>
  <c r="AA97" i="12"/>
  <c r="AD97" i="12"/>
  <c r="H98" i="12"/>
  <c r="J98" i="12"/>
  <c r="N98" i="12"/>
  <c r="R98" i="12"/>
  <c r="T98" i="12"/>
  <c r="W98" i="12"/>
  <c r="X98" i="12" s="1"/>
  <c r="H99" i="12"/>
  <c r="J99" i="12"/>
  <c r="N99" i="12"/>
  <c r="R99" i="12"/>
  <c r="AB99" i="12" s="1"/>
  <c r="T99" i="12"/>
  <c r="AC99" i="12" s="1"/>
  <c r="W99" i="12"/>
  <c r="X99" i="12" s="1"/>
  <c r="Y99" i="12"/>
  <c r="Z99" i="12"/>
  <c r="AA99" i="12"/>
  <c r="AD99" i="12"/>
  <c r="H100" i="12"/>
  <c r="J100" i="12"/>
  <c r="Z100" i="12" s="1"/>
  <c r="N100" i="12"/>
  <c r="AA100" i="12" s="1"/>
  <c r="R100" i="12"/>
  <c r="AB100" i="12" s="1"/>
  <c r="T100" i="12"/>
  <c r="AC100" i="12" s="1"/>
  <c r="W100" i="12"/>
  <c r="X100" i="12" s="1"/>
  <c r="Y100" i="12"/>
  <c r="AD100" i="12"/>
  <c r="H101" i="12"/>
  <c r="J101" i="12"/>
  <c r="N101" i="12"/>
  <c r="R101" i="12"/>
  <c r="AB101" i="12" s="1"/>
  <c r="T101" i="12"/>
  <c r="W101" i="12"/>
  <c r="X101" i="12" s="1"/>
  <c r="Y101" i="12"/>
  <c r="Z101" i="12"/>
  <c r="AA101" i="12"/>
  <c r="AC101" i="12"/>
  <c r="AD101" i="12"/>
  <c r="H102" i="12"/>
  <c r="Y102" i="12" s="1"/>
  <c r="J102" i="12"/>
  <c r="Z102" i="12"/>
  <c r="N102" i="12"/>
  <c r="AA102" i="12"/>
  <c r="R102" i="12"/>
  <c r="T102" i="12"/>
  <c r="AC102" i="12" s="1"/>
  <c r="W102" i="12"/>
  <c r="X102" i="12" s="1"/>
  <c r="AB102" i="12"/>
  <c r="AD102" i="12"/>
  <c r="H103" i="12"/>
  <c r="J103" i="12"/>
  <c r="N103" i="12"/>
  <c r="R103" i="12"/>
  <c r="AB103" i="12" s="1"/>
  <c r="T103" i="12"/>
  <c r="AC103" i="12" s="1"/>
  <c r="W103" i="12"/>
  <c r="X103" i="12" s="1"/>
  <c r="Y103" i="12"/>
  <c r="Z103" i="12"/>
  <c r="AA103" i="12"/>
  <c r="AD103" i="12"/>
  <c r="H104" i="12"/>
  <c r="J104" i="12"/>
  <c r="N104" i="12"/>
  <c r="R104" i="12"/>
  <c r="T104" i="12"/>
  <c r="W104" i="12"/>
  <c r="X104" i="12" s="1"/>
  <c r="H105" i="12"/>
  <c r="J105" i="12"/>
  <c r="N105" i="12"/>
  <c r="R105" i="12"/>
  <c r="T105" i="12"/>
  <c r="W105" i="12"/>
  <c r="X105" i="12" s="1"/>
  <c r="H106" i="12"/>
  <c r="J106" i="12"/>
  <c r="N106" i="12"/>
  <c r="R106" i="12"/>
  <c r="T106" i="12"/>
  <c r="W106" i="12"/>
  <c r="X106" i="12" s="1"/>
  <c r="H107" i="12"/>
  <c r="J107" i="12"/>
  <c r="N107" i="12"/>
  <c r="R107" i="12"/>
  <c r="T107" i="12"/>
  <c r="W107" i="12"/>
  <c r="X107" i="12" s="1"/>
  <c r="H108" i="12"/>
  <c r="J108" i="12"/>
  <c r="N108" i="12"/>
  <c r="R108" i="12"/>
  <c r="T108" i="12"/>
  <c r="W108" i="12"/>
  <c r="X108" i="12"/>
  <c r="H109" i="12"/>
  <c r="J109" i="12"/>
  <c r="N109" i="12"/>
  <c r="R109" i="12"/>
  <c r="AB109" i="12" s="1"/>
  <c r="T109" i="12"/>
  <c r="W109" i="12"/>
  <c r="X109" i="12" s="1"/>
  <c r="Y109" i="12"/>
  <c r="Z109" i="12"/>
  <c r="AA109" i="12"/>
  <c r="AC109" i="12"/>
  <c r="AD109" i="12"/>
  <c r="H110" i="12"/>
  <c r="J110" i="12"/>
  <c r="N110" i="12"/>
  <c r="R110" i="12"/>
  <c r="T110" i="12"/>
  <c r="W110" i="12"/>
  <c r="X110" i="12"/>
  <c r="H111" i="12"/>
  <c r="J111" i="12"/>
  <c r="N111" i="12"/>
  <c r="R111" i="12"/>
  <c r="T111" i="12"/>
  <c r="W111" i="12"/>
  <c r="X111" i="12" s="1"/>
  <c r="H112" i="12"/>
  <c r="J112" i="12"/>
  <c r="N112" i="12"/>
  <c r="R112" i="12"/>
  <c r="T112" i="12"/>
  <c r="W112" i="12"/>
  <c r="X112" i="12" s="1"/>
  <c r="H113" i="12"/>
  <c r="J113" i="12"/>
  <c r="N113" i="12"/>
  <c r="R113" i="12"/>
  <c r="AB113" i="12" s="1"/>
  <c r="T113" i="12"/>
  <c r="AC113" i="12" s="1"/>
  <c r="W113" i="12"/>
  <c r="X113" i="12" s="1"/>
  <c r="Y113" i="12"/>
  <c r="Z113" i="12"/>
  <c r="AA113" i="12"/>
  <c r="AD113" i="12"/>
  <c r="H114" i="12"/>
  <c r="J114" i="12"/>
  <c r="N114" i="12"/>
  <c r="R114" i="12"/>
  <c r="T114" i="12"/>
  <c r="W114" i="12"/>
  <c r="X114" i="12" s="1"/>
  <c r="H115" i="12"/>
  <c r="J115" i="12"/>
  <c r="N115" i="12"/>
  <c r="R115" i="12"/>
  <c r="AB115" i="12" s="1"/>
  <c r="T115" i="12"/>
  <c r="AC115" i="12" s="1"/>
  <c r="W115" i="12"/>
  <c r="X115" i="12" s="1"/>
  <c r="Y115" i="12"/>
  <c r="Z115" i="12"/>
  <c r="AA115" i="12"/>
  <c r="AD115" i="12"/>
  <c r="H116" i="12"/>
  <c r="J116" i="12"/>
  <c r="Z116" i="12" s="1"/>
  <c r="N116" i="12"/>
  <c r="AA116" i="12" s="1"/>
  <c r="R116" i="12"/>
  <c r="T116" i="12"/>
  <c r="W116" i="12"/>
  <c r="X116" i="12" s="1"/>
  <c r="Y116" i="12"/>
  <c r="AB116" i="12"/>
  <c r="AC116" i="12"/>
  <c r="AD116" i="12"/>
  <c r="H117" i="12"/>
  <c r="J117" i="12"/>
  <c r="N117" i="12"/>
  <c r="R117" i="12"/>
  <c r="AB117" i="12" s="1"/>
  <c r="T117" i="12"/>
  <c r="AC117" i="12" s="1"/>
  <c r="W117" i="12"/>
  <c r="X117" i="12" s="1"/>
  <c r="Y117" i="12"/>
  <c r="Z117" i="12"/>
  <c r="AA117" i="12"/>
  <c r="AD117" i="12"/>
  <c r="H118" i="12"/>
  <c r="J118" i="12"/>
  <c r="Z118" i="12" s="1"/>
  <c r="N118" i="12"/>
  <c r="AA118" i="12" s="1"/>
  <c r="R118" i="12"/>
  <c r="T118" i="12"/>
  <c r="W118" i="12"/>
  <c r="X118" i="12" s="1"/>
  <c r="Y118" i="12"/>
  <c r="AB118" i="12"/>
  <c r="AC118" i="12"/>
  <c r="AD118" i="12"/>
  <c r="H119" i="12"/>
  <c r="J119" i="12"/>
  <c r="N119" i="12"/>
  <c r="R119" i="12"/>
  <c r="T119" i="12"/>
  <c r="W119" i="12"/>
  <c r="X119" i="12" s="1"/>
  <c r="H120" i="12"/>
  <c r="J120" i="12"/>
  <c r="Z120" i="12" s="1"/>
  <c r="N120" i="12"/>
  <c r="AA120" i="12" s="1"/>
  <c r="R120" i="12"/>
  <c r="AB120" i="12" s="1"/>
  <c r="T120" i="12"/>
  <c r="AC120" i="12" s="1"/>
  <c r="W120" i="12"/>
  <c r="X120" i="12" s="1"/>
  <c r="Y120" i="12"/>
  <c r="AD120" i="12"/>
  <c r="H121" i="12"/>
  <c r="J121" i="12"/>
  <c r="N121" i="12"/>
  <c r="R121" i="12"/>
  <c r="AB121" i="12" s="1"/>
  <c r="T121" i="12"/>
  <c r="W121" i="12"/>
  <c r="X121" i="12" s="1"/>
  <c r="Y121" i="12"/>
  <c r="Z121" i="12"/>
  <c r="AA121" i="12"/>
  <c r="AC121" i="12"/>
  <c r="AD121" i="12"/>
  <c r="H122" i="12"/>
  <c r="Y122" i="12" s="1"/>
  <c r="J122" i="12"/>
  <c r="Z122" i="12"/>
  <c r="N122" i="12"/>
  <c r="AA122" i="12"/>
  <c r="R122" i="12"/>
  <c r="T122" i="12"/>
  <c r="AC122" i="12" s="1"/>
  <c r="W122" i="12"/>
  <c r="X122" i="12"/>
  <c r="AB122" i="12"/>
  <c r="AD122" i="12"/>
  <c r="H123" i="12"/>
  <c r="J123" i="12"/>
  <c r="N123" i="12"/>
  <c r="R123" i="12"/>
  <c r="AB123" i="12" s="1"/>
  <c r="T123" i="12"/>
  <c r="AC123" i="12" s="1"/>
  <c r="W123" i="12"/>
  <c r="X123" i="12" s="1"/>
  <c r="Y123" i="12"/>
  <c r="Z123" i="12"/>
  <c r="AA123" i="12"/>
  <c r="AD123" i="12"/>
  <c r="H124" i="12"/>
  <c r="J124" i="12"/>
  <c r="Z124" i="12" s="1"/>
  <c r="N124" i="12"/>
  <c r="AA124" i="12" s="1"/>
  <c r="R124" i="12"/>
  <c r="AB124" i="12" s="1"/>
  <c r="T124" i="12"/>
  <c r="AC124" i="12" s="1"/>
  <c r="W124" i="12"/>
  <c r="X124" i="12" s="1"/>
  <c r="Y124" i="12"/>
  <c r="AD124" i="12"/>
  <c r="H125" i="12"/>
  <c r="J125" i="12"/>
  <c r="N125" i="12"/>
  <c r="R125" i="12"/>
  <c r="AB125" i="12" s="1"/>
  <c r="T125" i="12"/>
  <c r="W125" i="12"/>
  <c r="X125" i="12" s="1"/>
  <c r="Y125" i="12"/>
  <c r="Z125" i="12"/>
  <c r="AA125" i="12"/>
  <c r="AC125" i="12"/>
  <c r="AD125" i="12"/>
  <c r="H126" i="12"/>
  <c r="Y126" i="12" s="1"/>
  <c r="J126" i="12"/>
  <c r="Z126" i="12"/>
  <c r="N126" i="12"/>
  <c r="AA126" i="12"/>
  <c r="R126" i="12"/>
  <c r="T126" i="12"/>
  <c r="AC126" i="12" s="1"/>
  <c r="W126" i="12"/>
  <c r="X126" i="12"/>
  <c r="AB126" i="12"/>
  <c r="AD126" i="12"/>
  <c r="H127" i="12"/>
  <c r="J127" i="12"/>
  <c r="N127" i="12"/>
  <c r="R127" i="12"/>
  <c r="T127" i="12"/>
  <c r="W127" i="12"/>
  <c r="X127" i="12" s="1"/>
  <c r="H128" i="12"/>
  <c r="J128" i="12"/>
  <c r="Z128" i="12" s="1"/>
  <c r="N128" i="12"/>
  <c r="AA128" i="12" s="1"/>
  <c r="R128" i="12"/>
  <c r="T128" i="12"/>
  <c r="W128" i="12"/>
  <c r="X128" i="12" s="1"/>
  <c r="Y128" i="12"/>
  <c r="AB128" i="12"/>
  <c r="AC128" i="12"/>
  <c r="AD128" i="12"/>
  <c r="H129" i="12"/>
  <c r="J129" i="12"/>
  <c r="N129" i="12"/>
  <c r="R129" i="12"/>
  <c r="AB129" i="12" s="1"/>
  <c r="T129" i="12"/>
  <c r="AC129" i="12" s="1"/>
  <c r="W129" i="12"/>
  <c r="X129" i="12" s="1"/>
  <c r="Y129" i="12"/>
  <c r="Z129" i="12"/>
  <c r="AA129" i="12"/>
  <c r="AD129" i="12"/>
  <c r="H130" i="12"/>
  <c r="J130" i="12"/>
  <c r="Z130" i="12" s="1"/>
  <c r="N130" i="12"/>
  <c r="AA130" i="12" s="1"/>
  <c r="R130" i="12"/>
  <c r="T130" i="12"/>
  <c r="W130" i="12"/>
  <c r="X130" i="12" s="1"/>
  <c r="Y130" i="12"/>
  <c r="AB130" i="12"/>
  <c r="AC130" i="12"/>
  <c r="AD130" i="12"/>
  <c r="H131" i="12"/>
  <c r="J131" i="12"/>
  <c r="N131" i="12"/>
  <c r="R131" i="12"/>
  <c r="AB131" i="12" s="1"/>
  <c r="T131" i="12"/>
  <c r="AC131" i="12" s="1"/>
  <c r="W131" i="12"/>
  <c r="X131" i="12" s="1"/>
  <c r="Y131" i="12"/>
  <c r="Z131" i="12"/>
  <c r="AA131" i="12"/>
  <c r="AD131" i="12"/>
  <c r="H132" i="12"/>
  <c r="J132" i="12"/>
  <c r="N132" i="12"/>
  <c r="R132" i="12"/>
  <c r="T132" i="12"/>
  <c r="W132" i="12"/>
  <c r="X132" i="12" s="1"/>
  <c r="H133" i="12"/>
  <c r="J133" i="12"/>
  <c r="N133" i="12"/>
  <c r="R133" i="12"/>
  <c r="AB133" i="12" s="1"/>
  <c r="T133" i="12"/>
  <c r="AC133" i="12" s="1"/>
  <c r="W133" i="12"/>
  <c r="X133" i="12" s="1"/>
  <c r="Y133" i="12"/>
  <c r="Z133" i="12"/>
  <c r="AA133" i="12"/>
  <c r="AD133" i="12"/>
  <c r="H134" i="12"/>
  <c r="Y134" i="12" s="1"/>
  <c r="J134" i="12"/>
  <c r="Z134" i="12" s="1"/>
  <c r="N134" i="12"/>
  <c r="AA134" i="12" s="1"/>
  <c r="R134" i="12"/>
  <c r="AB134" i="12" s="1"/>
  <c r="T134" i="12"/>
  <c r="AC134" i="12" s="1"/>
  <c r="W134" i="12"/>
  <c r="X134" i="12" s="1"/>
  <c r="AD134" i="12"/>
  <c r="H135" i="12"/>
  <c r="J135" i="12"/>
  <c r="N135" i="12"/>
  <c r="R135" i="12"/>
  <c r="AB135" i="12" s="1"/>
  <c r="T135" i="12"/>
  <c r="AC135" i="12" s="1"/>
  <c r="W135" i="12"/>
  <c r="X135" i="12" s="1"/>
  <c r="Y135" i="12"/>
  <c r="Z135" i="12"/>
  <c r="AA135" i="12"/>
  <c r="AD135" i="12"/>
  <c r="H136" i="12"/>
  <c r="J136" i="12"/>
  <c r="N136" i="12"/>
  <c r="R136" i="12"/>
  <c r="T136" i="12"/>
  <c r="W136" i="12"/>
  <c r="X136" i="12" s="1"/>
  <c r="H137" i="12"/>
  <c r="J137" i="12"/>
  <c r="N137" i="12"/>
  <c r="R137" i="12"/>
  <c r="T137" i="12"/>
  <c r="W137" i="12"/>
  <c r="X137" i="12" s="1"/>
  <c r="H138" i="12"/>
  <c r="J138" i="12"/>
  <c r="N138" i="12"/>
  <c r="R138" i="12"/>
  <c r="T138" i="12"/>
  <c r="W138" i="12"/>
  <c r="X138" i="12" s="1"/>
  <c r="F5" i="14"/>
  <c r="N5" i="14"/>
  <c r="H6" i="14"/>
  <c r="L6" i="14"/>
  <c r="L16" i="14"/>
  <c r="L4" i="14"/>
  <c r="F4" i="14"/>
  <c r="J18" i="14"/>
  <c r="L10" i="14"/>
  <c r="N11" i="14"/>
  <c r="L11" i="14"/>
  <c r="J11" i="14"/>
  <c r="L19" i="14"/>
  <c r="L17" i="14"/>
  <c r="N9" i="14"/>
  <c r="N7" i="14"/>
  <c r="L7" i="14"/>
  <c r="J7" i="14"/>
  <c r="L12" i="14"/>
  <c r="J12" i="14"/>
  <c r="H8" i="14"/>
  <c r="N13" i="14"/>
  <c r="J13" i="14"/>
  <c r="F14" i="14"/>
  <c r="R4" i="14"/>
  <c r="H13" i="14"/>
  <c r="H9" i="14"/>
  <c r="H5" i="14"/>
  <c r="H19" i="14"/>
  <c r="H11" i="14"/>
  <c r="H15" i="14"/>
  <c r="H14" i="14"/>
  <c r="H16" i="14"/>
  <c r="H17" i="14"/>
  <c r="H7" i="14"/>
  <c r="H18" i="14"/>
  <c r="H4" i="14"/>
  <c r="F18" i="14"/>
  <c r="F8" i="14"/>
  <c r="F16" i="14"/>
  <c r="F17" i="14"/>
  <c r="F7" i="14"/>
  <c r="F19" i="14"/>
  <c r="F11" i="14"/>
  <c r="F15" i="14"/>
  <c r="F13" i="14"/>
  <c r="F9" i="14"/>
  <c r="F6" i="14"/>
  <c r="F10" i="14"/>
  <c r="F12" i="14"/>
  <c r="H10" i="14"/>
  <c r="H12" i="14"/>
  <c r="N12" i="14"/>
  <c r="AD10" i="14"/>
  <c r="J10" i="14"/>
  <c r="N10" i="14"/>
  <c r="R10" i="14"/>
  <c r="AB10" i="14" s="1"/>
  <c r="AD17" i="14"/>
  <c r="L13" i="14"/>
  <c r="AD8" i="14"/>
  <c r="AB4" i="14"/>
  <c r="AD4" i="14"/>
  <c r="J6" i="14"/>
  <c r="N6" i="14"/>
  <c r="AB12" i="14"/>
  <c r="AD12" i="14"/>
  <c r="J5" i="14"/>
  <c r="L5" i="14"/>
  <c r="J19" i="14"/>
  <c r="N19" i="14"/>
  <c r="R19" i="14"/>
  <c r="AD5" i="14"/>
  <c r="AA19" i="14"/>
  <c r="AC19" i="14"/>
  <c r="AD19" i="14"/>
  <c r="J14" i="14"/>
  <c r="L14" i="14"/>
  <c r="N14" i="14"/>
  <c r="AB6" i="14"/>
  <c r="AD6" i="14"/>
  <c r="J16" i="14"/>
  <c r="N16" i="14"/>
  <c r="AA16" i="14" s="1"/>
  <c r="AB14" i="14"/>
  <c r="AD14" i="14"/>
  <c r="J17" i="14"/>
  <c r="N17" i="14"/>
  <c r="AD13" i="14"/>
  <c r="AB15" i="14"/>
  <c r="AD15" i="14"/>
  <c r="L18" i="14"/>
  <c r="N18" i="14"/>
  <c r="R18" i="14"/>
  <c r="AB16" i="14"/>
  <c r="AC16" i="14"/>
  <c r="AD16" i="14"/>
  <c r="J8" i="14"/>
  <c r="L8" i="14"/>
  <c r="N8" i="14"/>
  <c r="AA8" i="14" s="1"/>
  <c r="AB9" i="14"/>
  <c r="AD9" i="14"/>
  <c r="J4" i="14"/>
  <c r="N4" i="14"/>
  <c r="AA18" i="14"/>
  <c r="AB18" i="14"/>
  <c r="AC18" i="14"/>
  <c r="AD18" i="14"/>
  <c r="J9" i="14"/>
  <c r="L9" i="14"/>
  <c r="AC5" i="14"/>
  <c r="AB11" i="14"/>
  <c r="AD11" i="14"/>
  <c r="J15" i="14"/>
  <c r="L15" i="14"/>
  <c r="N15" i="14"/>
  <c r="AC11" i="14"/>
  <c r="Z7" i="14"/>
  <c r="AB7" i="14"/>
  <c r="AC7" i="14"/>
  <c r="AD7" i="14"/>
  <c r="H20" i="14"/>
  <c r="J20" i="14"/>
  <c r="L20" i="14"/>
  <c r="N20" i="14"/>
  <c r="AA20" i="14"/>
  <c r="R20" i="14"/>
  <c r="AB20" i="14"/>
  <c r="AD20" i="14"/>
  <c r="H21" i="14"/>
  <c r="J21" i="14"/>
  <c r="L21" i="14"/>
  <c r="N21" i="14"/>
  <c r="R21" i="14"/>
  <c r="AD21" i="14"/>
  <c r="H22" i="14"/>
  <c r="J22" i="14"/>
  <c r="L22" i="14"/>
  <c r="N22" i="14"/>
  <c r="R22" i="14"/>
  <c r="AC22" i="14"/>
  <c r="AD22" i="14"/>
  <c r="H23" i="14"/>
  <c r="Y23" i="14" s="1"/>
  <c r="J23" i="14"/>
  <c r="L23" i="14"/>
  <c r="N23" i="14"/>
  <c r="AA23" i="14" s="1"/>
  <c r="R23" i="14"/>
  <c r="AB23" i="14" s="1"/>
  <c r="AC23" i="14"/>
  <c r="W23" i="14"/>
  <c r="X23" i="14" s="1"/>
  <c r="Z23" i="14"/>
  <c r="AD23" i="14"/>
  <c r="H24" i="14"/>
  <c r="J24" i="14"/>
  <c r="Z24" i="14" s="1"/>
  <c r="L24" i="14"/>
  <c r="N24" i="14"/>
  <c r="AA24" i="14"/>
  <c r="R24" i="14"/>
  <c r="AC24" i="14"/>
  <c r="W24" i="14"/>
  <c r="X24" i="14" s="1"/>
  <c r="Y24" i="14"/>
  <c r="AB24" i="14"/>
  <c r="AD24" i="14"/>
  <c r="H25" i="14"/>
  <c r="J25" i="14"/>
  <c r="Z25" i="14" s="1"/>
  <c r="L25" i="14"/>
  <c r="N25" i="14"/>
  <c r="AA25" i="14" s="1"/>
  <c r="R25" i="14"/>
  <c r="AB25" i="14" s="1"/>
  <c r="AC25" i="14"/>
  <c r="W25" i="14"/>
  <c r="X25" i="14" s="1"/>
  <c r="Y25" i="14"/>
  <c r="AD25" i="14"/>
  <c r="H26" i="14"/>
  <c r="Y26" i="14" s="1"/>
  <c r="J26" i="14"/>
  <c r="Z26" i="14" s="1"/>
  <c r="L26" i="14"/>
  <c r="N26" i="14"/>
  <c r="AA26" i="14" s="1"/>
  <c r="R26" i="14"/>
  <c r="AB26" i="14" s="1"/>
  <c r="W26" i="14"/>
  <c r="X26" i="14" s="1"/>
  <c r="AC26" i="14"/>
  <c r="AD26" i="14"/>
  <c r="H27" i="14"/>
  <c r="Y27" i="14" s="1"/>
  <c r="J27" i="14"/>
  <c r="L27" i="14"/>
  <c r="N27" i="14"/>
  <c r="AA27" i="14" s="1"/>
  <c r="R27" i="14"/>
  <c r="AB27" i="14" s="1"/>
  <c r="AC27" i="14"/>
  <c r="W27" i="14"/>
  <c r="X27" i="14" s="1"/>
  <c r="Z27" i="14"/>
  <c r="AD27" i="14"/>
  <c r="H28" i="14"/>
  <c r="Y28" i="14" s="1"/>
  <c r="J28" i="14"/>
  <c r="Z28" i="14" s="1"/>
  <c r="L28" i="14"/>
  <c r="N28" i="14"/>
  <c r="AA28" i="14" s="1"/>
  <c r="R28" i="14"/>
  <c r="AB28" i="14" s="1"/>
  <c r="AC28" i="14"/>
  <c r="W28" i="14"/>
  <c r="X28" i="14" s="1"/>
  <c r="AD28" i="14"/>
  <c r="H29" i="14"/>
  <c r="Y29" i="14" s="1"/>
  <c r="J29" i="14"/>
  <c r="L29" i="14"/>
  <c r="N29" i="14"/>
  <c r="AA29" i="14" s="1"/>
  <c r="R29" i="14"/>
  <c r="AB29" i="14" s="1"/>
  <c r="AC29" i="14"/>
  <c r="W29" i="14"/>
  <c r="X29" i="14" s="1"/>
  <c r="Z29" i="14"/>
  <c r="AD29" i="14"/>
  <c r="H30" i="14"/>
  <c r="Y30" i="14" s="1"/>
  <c r="J30" i="14"/>
  <c r="L30" i="14"/>
  <c r="N30" i="14"/>
  <c r="AA30" i="14" s="1"/>
  <c r="R30" i="14"/>
  <c r="AB30" i="14" s="1"/>
  <c r="AC30" i="14"/>
  <c r="W30" i="14"/>
  <c r="X30" i="14" s="1"/>
  <c r="Z30" i="14"/>
  <c r="AD30" i="14"/>
  <c r="H31" i="14"/>
  <c r="Y31" i="14" s="1"/>
  <c r="J31" i="14"/>
  <c r="L31" i="14"/>
  <c r="N31" i="14"/>
  <c r="AA31" i="14" s="1"/>
  <c r="R31" i="14"/>
  <c r="AB31" i="14" s="1"/>
  <c r="AC31" i="14"/>
  <c r="W31" i="14"/>
  <c r="X31" i="14" s="1"/>
  <c r="Z31" i="14"/>
  <c r="AD31" i="14"/>
  <c r="H32" i="14"/>
  <c r="Y32" i="14" s="1"/>
  <c r="J32" i="14"/>
  <c r="Z32" i="14" s="1"/>
  <c r="N32" i="14"/>
  <c r="AA32" i="14" s="1"/>
  <c r="R32" i="14"/>
  <c r="AC32" i="14"/>
  <c r="W32" i="14"/>
  <c r="X32" i="14"/>
  <c r="AB32" i="14"/>
  <c r="AD32" i="14"/>
  <c r="H33" i="14"/>
  <c r="Y33" i="14" s="1"/>
  <c r="J33" i="14"/>
  <c r="Z33" i="14" s="1"/>
  <c r="N33" i="14"/>
  <c r="AA33" i="14" s="1"/>
  <c r="R33" i="14"/>
  <c r="AC33" i="14"/>
  <c r="W33" i="14"/>
  <c r="X33" i="14" s="1"/>
  <c r="AB33" i="14"/>
  <c r="AD33" i="14"/>
  <c r="H34" i="14"/>
  <c r="J34" i="14"/>
  <c r="Z34" i="14" s="1"/>
  <c r="N34" i="14"/>
  <c r="AA34" i="14" s="1"/>
  <c r="R34" i="14"/>
  <c r="AB34" i="14" s="1"/>
  <c r="AC34" i="14"/>
  <c r="W34" i="14"/>
  <c r="X34" i="14" s="1"/>
  <c r="Y34" i="14"/>
  <c r="AD34" i="14"/>
  <c r="H35" i="14"/>
  <c r="Y35" i="14" s="1"/>
  <c r="J35" i="14"/>
  <c r="Z35" i="14" s="1"/>
  <c r="N35" i="14"/>
  <c r="AA35" i="14" s="1"/>
  <c r="R35" i="14"/>
  <c r="AB35" i="14" s="1"/>
  <c r="AC35" i="14"/>
  <c r="W35" i="14"/>
  <c r="X35" i="14" s="1"/>
  <c r="AD35" i="14"/>
  <c r="H36" i="14"/>
  <c r="Y36" i="14" s="1"/>
  <c r="J36" i="14"/>
  <c r="Z36" i="14" s="1"/>
  <c r="N36" i="14"/>
  <c r="AA36" i="14" s="1"/>
  <c r="R36" i="14"/>
  <c r="AC36" i="14"/>
  <c r="W36" i="14"/>
  <c r="X36" i="14" s="1"/>
  <c r="AB36" i="14"/>
  <c r="AD36" i="14"/>
  <c r="H37" i="14"/>
  <c r="Y37" i="14" s="1"/>
  <c r="J37" i="14"/>
  <c r="Z37" i="14"/>
  <c r="N37" i="14"/>
  <c r="AA37" i="14"/>
  <c r="R37" i="14"/>
  <c r="AC37" i="14"/>
  <c r="W37" i="14"/>
  <c r="X37" i="14"/>
  <c r="AB37" i="14"/>
  <c r="AD37" i="14"/>
  <c r="H38" i="14"/>
  <c r="J38" i="14"/>
  <c r="Z38" i="14" s="1"/>
  <c r="N38" i="14"/>
  <c r="AA38" i="14" s="1"/>
  <c r="R38" i="14"/>
  <c r="AB38" i="14" s="1"/>
  <c r="AC38" i="14"/>
  <c r="W38" i="14"/>
  <c r="X38" i="14" s="1"/>
  <c r="Y38" i="14"/>
  <c r="AD38" i="14"/>
  <c r="H39" i="14"/>
  <c r="Y39" i="14"/>
  <c r="J39" i="14"/>
  <c r="N39" i="14"/>
  <c r="AA39" i="14" s="1"/>
  <c r="R39" i="14"/>
  <c r="AB39" i="14" s="1"/>
  <c r="AC39" i="14"/>
  <c r="W39" i="14"/>
  <c r="X39" i="14" s="1"/>
  <c r="Z39" i="14"/>
  <c r="AD39" i="14"/>
  <c r="H40" i="14"/>
  <c r="J40" i="14"/>
  <c r="Z40" i="14" s="1"/>
  <c r="N40" i="14"/>
  <c r="AA40" i="14" s="1"/>
  <c r="R40" i="14"/>
  <c r="AC40" i="14"/>
  <c r="W40" i="14"/>
  <c r="X40" i="14" s="1"/>
  <c r="Y40" i="14"/>
  <c r="AB40" i="14"/>
  <c r="AD40" i="14"/>
  <c r="H41" i="14"/>
  <c r="J41" i="14"/>
  <c r="Z41" i="14" s="1"/>
  <c r="N41" i="14"/>
  <c r="AA41" i="14" s="1"/>
  <c r="R41" i="14"/>
  <c r="AB41" i="14" s="1"/>
  <c r="W41" i="14"/>
  <c r="X41" i="14" s="1"/>
  <c r="Y41" i="14"/>
  <c r="AC41" i="14"/>
  <c r="AD41" i="14"/>
  <c r="H42" i="14"/>
  <c r="Y42" i="14" s="1"/>
  <c r="J42" i="14"/>
  <c r="Z42" i="14" s="1"/>
  <c r="N42" i="14"/>
  <c r="AA42" i="14" s="1"/>
  <c r="R42" i="14"/>
  <c r="AB42" i="14" s="1"/>
  <c r="W42" i="14"/>
  <c r="X42" i="14" s="1"/>
  <c r="AC42" i="14"/>
  <c r="AD42" i="14"/>
  <c r="H43" i="14"/>
  <c r="Y43" i="14" s="1"/>
  <c r="J43" i="14"/>
  <c r="N43" i="14"/>
  <c r="AA43" i="14" s="1"/>
  <c r="R43" i="14"/>
  <c r="AC43" i="14"/>
  <c r="W43" i="14"/>
  <c r="X43" i="14" s="1"/>
  <c r="Z43" i="14"/>
  <c r="AB43" i="14"/>
  <c r="AD43" i="14"/>
  <c r="H44" i="14"/>
  <c r="J44" i="14"/>
  <c r="N44" i="14"/>
  <c r="R44" i="14"/>
  <c r="W44" i="14"/>
  <c r="X44" i="14" s="1"/>
  <c r="H45" i="14"/>
  <c r="J45" i="14"/>
  <c r="Z45" i="14" s="1"/>
  <c r="N45" i="14"/>
  <c r="AA45" i="14" s="1"/>
  <c r="R45" i="14"/>
  <c r="AB45" i="14" s="1"/>
  <c r="AC45" i="14"/>
  <c r="W45" i="14"/>
  <c r="X45" i="14" s="1"/>
  <c r="Y45" i="14"/>
  <c r="AD45" i="14"/>
  <c r="H46" i="14"/>
  <c r="J46" i="14"/>
  <c r="Z46" i="14" s="1"/>
  <c r="N46" i="14"/>
  <c r="AA46" i="14" s="1"/>
  <c r="R46" i="14"/>
  <c r="AB46" i="14" s="1"/>
  <c r="W46" i="14"/>
  <c r="X46" i="14" s="1"/>
  <c r="Y46" i="14"/>
  <c r="AC46" i="14"/>
  <c r="AD46" i="14"/>
  <c r="H47" i="14"/>
  <c r="J47" i="14"/>
  <c r="N47" i="14"/>
  <c r="R47" i="14"/>
  <c r="W47" i="14"/>
  <c r="X47" i="14" s="1"/>
  <c r="H48" i="14"/>
  <c r="J48" i="14"/>
  <c r="N48" i="14"/>
  <c r="R48" i="14"/>
  <c r="W48" i="14"/>
  <c r="X48" i="14" s="1"/>
  <c r="H49" i="14"/>
  <c r="Y49" i="14"/>
  <c r="J49" i="14"/>
  <c r="N49" i="14"/>
  <c r="AA49" i="14" s="1"/>
  <c r="R49" i="14"/>
  <c r="AB49" i="14" s="1"/>
  <c r="AC49" i="14"/>
  <c r="W49" i="14"/>
  <c r="X49" i="14" s="1"/>
  <c r="Z49" i="14"/>
  <c r="AD49" i="14"/>
  <c r="H50" i="14"/>
  <c r="J50" i="14"/>
  <c r="Z50" i="14"/>
  <c r="N50" i="14"/>
  <c r="AA50" i="14"/>
  <c r="R50" i="14"/>
  <c r="AC50" i="14"/>
  <c r="W50" i="14"/>
  <c r="X50" i="14" s="1"/>
  <c r="Y50" i="14"/>
  <c r="AB50" i="14"/>
  <c r="AD50" i="14"/>
  <c r="H51" i="14"/>
  <c r="J51" i="14"/>
  <c r="N51" i="14"/>
  <c r="R51" i="14"/>
  <c r="W51" i="14"/>
  <c r="X51" i="14" s="1"/>
  <c r="H52" i="14"/>
  <c r="J52" i="14"/>
  <c r="Z52" i="14"/>
  <c r="N52" i="14"/>
  <c r="AA52" i="14"/>
  <c r="R52" i="14"/>
  <c r="AC52" i="14"/>
  <c r="W52" i="14"/>
  <c r="X52" i="14" s="1"/>
  <c r="Y52" i="14"/>
  <c r="AB52" i="14"/>
  <c r="AD52" i="14"/>
  <c r="H53" i="14"/>
  <c r="J53" i="14"/>
  <c r="Z53" i="14" s="1"/>
  <c r="N53" i="14"/>
  <c r="AA53" i="14" s="1"/>
  <c r="R53" i="14"/>
  <c r="AC53" i="14"/>
  <c r="W53" i="14"/>
  <c r="X53" i="14" s="1"/>
  <c r="Y53" i="14"/>
  <c r="AB53" i="14"/>
  <c r="AD53" i="14"/>
  <c r="H54" i="14"/>
  <c r="Y54" i="14" s="1"/>
  <c r="J54" i="14"/>
  <c r="Z54" i="14"/>
  <c r="N54" i="14"/>
  <c r="AA54" i="14"/>
  <c r="R54" i="14"/>
  <c r="AB54" i="14" s="1"/>
  <c r="W54" i="14"/>
  <c r="X54" i="14" s="1"/>
  <c r="AC54" i="14"/>
  <c r="AD54" i="14"/>
  <c r="H55" i="14"/>
  <c r="J55" i="14"/>
  <c r="N55" i="14"/>
  <c r="R55" i="14"/>
  <c r="W55" i="14"/>
  <c r="X55" i="14" s="1"/>
  <c r="H56" i="14"/>
  <c r="J56" i="14"/>
  <c r="N56" i="14"/>
  <c r="R56" i="14"/>
  <c r="W56" i="14"/>
  <c r="X56" i="14" s="1"/>
  <c r="H57" i="14"/>
  <c r="J57" i="14"/>
  <c r="Z57" i="14" s="1"/>
  <c r="N57" i="14"/>
  <c r="R57" i="14"/>
  <c r="AB57" i="14" s="1"/>
  <c r="W57" i="14"/>
  <c r="X57" i="14" s="1"/>
  <c r="Y57" i="14"/>
  <c r="AA57" i="14"/>
  <c r="AC57" i="14"/>
  <c r="AD57" i="14"/>
  <c r="H58" i="14"/>
  <c r="J58" i="14"/>
  <c r="Z58" i="14" s="1"/>
  <c r="N58" i="14"/>
  <c r="AA58" i="14" s="1"/>
  <c r="R58" i="14"/>
  <c r="AB58" i="14" s="1"/>
  <c r="AC58" i="14"/>
  <c r="W58" i="14"/>
  <c r="X58" i="14" s="1"/>
  <c r="Y58" i="14"/>
  <c r="AD58" i="14"/>
  <c r="H59" i="14"/>
  <c r="J59" i="14"/>
  <c r="N59" i="14"/>
  <c r="R59" i="14"/>
  <c r="W59" i="14"/>
  <c r="X59" i="14" s="1"/>
  <c r="H60" i="14"/>
  <c r="J60" i="14"/>
  <c r="N60" i="14"/>
  <c r="R60" i="14"/>
  <c r="W60" i="14"/>
  <c r="X60" i="14" s="1"/>
  <c r="H61" i="14"/>
  <c r="J61" i="14"/>
  <c r="N61" i="14"/>
  <c r="R61" i="14"/>
  <c r="W61" i="14"/>
  <c r="X61" i="14" s="1"/>
  <c r="H62" i="14"/>
  <c r="J62" i="14"/>
  <c r="Z62" i="14" s="1"/>
  <c r="N62" i="14"/>
  <c r="AA62" i="14" s="1"/>
  <c r="R62" i="14"/>
  <c r="AC62" i="14"/>
  <c r="W62" i="14"/>
  <c r="X62" i="14" s="1"/>
  <c r="Y62" i="14"/>
  <c r="AB62" i="14"/>
  <c r="AD62" i="14"/>
  <c r="H63" i="14"/>
  <c r="J63" i="14"/>
  <c r="N63" i="14"/>
  <c r="R63" i="14"/>
  <c r="W63" i="14"/>
  <c r="X63" i="14" s="1"/>
  <c r="H64" i="14"/>
  <c r="J64" i="14"/>
  <c r="Z64" i="14" s="1"/>
  <c r="N64" i="14"/>
  <c r="AA64" i="14" s="1"/>
  <c r="R64" i="14"/>
  <c r="AC64" i="14"/>
  <c r="W64" i="14"/>
  <c r="X64" i="14" s="1"/>
  <c r="Y64" i="14"/>
  <c r="AB64" i="14"/>
  <c r="AD64" i="14"/>
  <c r="H65" i="14"/>
  <c r="J65" i="14"/>
  <c r="N65" i="14"/>
  <c r="R65" i="14"/>
  <c r="W65" i="14"/>
  <c r="X65" i="14" s="1"/>
  <c r="H66" i="14"/>
  <c r="J66" i="14"/>
  <c r="Z66" i="14" s="1"/>
  <c r="N66" i="14"/>
  <c r="AA66" i="14" s="1"/>
  <c r="R66" i="14"/>
  <c r="AC66" i="14"/>
  <c r="W66" i="14"/>
  <c r="X66" i="14" s="1"/>
  <c r="Y66" i="14"/>
  <c r="AB66" i="14"/>
  <c r="AD66" i="14"/>
  <c r="H67" i="14"/>
  <c r="J67" i="14"/>
  <c r="N67" i="14"/>
  <c r="R67" i="14"/>
  <c r="W67" i="14"/>
  <c r="X67" i="14" s="1"/>
  <c r="H68" i="14"/>
  <c r="J68" i="14"/>
  <c r="N68" i="14"/>
  <c r="R68" i="14"/>
  <c r="W68" i="14"/>
  <c r="X68" i="14" s="1"/>
  <c r="H69" i="14"/>
  <c r="J69" i="14"/>
  <c r="N69" i="14"/>
  <c r="R69" i="14"/>
  <c r="W69" i="14"/>
  <c r="X69" i="14" s="1"/>
  <c r="H70" i="14"/>
  <c r="J70" i="14"/>
  <c r="N70" i="14"/>
  <c r="R70" i="14"/>
  <c r="W70" i="14"/>
  <c r="X70" i="14" s="1"/>
  <c r="H71" i="14"/>
  <c r="Y71" i="14" s="1"/>
  <c r="J71" i="14"/>
  <c r="N71" i="14"/>
  <c r="AA71" i="14" s="1"/>
  <c r="R71" i="14"/>
  <c r="AC71" i="14"/>
  <c r="W71" i="14"/>
  <c r="X71" i="14" s="1"/>
  <c r="Z71" i="14"/>
  <c r="AB71" i="14"/>
  <c r="AD71" i="14"/>
  <c r="H72" i="14"/>
  <c r="J72" i="14"/>
  <c r="N72" i="14"/>
  <c r="R72" i="14"/>
  <c r="W72" i="14"/>
  <c r="X72" i="14" s="1"/>
  <c r="H73" i="14"/>
  <c r="J73" i="14"/>
  <c r="N73" i="14"/>
  <c r="R73" i="14"/>
  <c r="W73" i="14"/>
  <c r="X73" i="14" s="1"/>
  <c r="H74" i="14"/>
  <c r="J74" i="14"/>
  <c r="Z74" i="14" s="1"/>
  <c r="N74" i="14"/>
  <c r="AA74" i="14" s="1"/>
  <c r="R74" i="14"/>
  <c r="AB74" i="14" s="1"/>
  <c r="AC74" i="14"/>
  <c r="W74" i="14"/>
  <c r="X74" i="14" s="1"/>
  <c r="Y74" i="14"/>
  <c r="AD74" i="14"/>
  <c r="H75" i="14"/>
  <c r="J75" i="14"/>
  <c r="Z75" i="14" s="1"/>
  <c r="N75" i="14"/>
  <c r="AA75" i="14" s="1"/>
  <c r="R75" i="14"/>
  <c r="AB75" i="14" s="1"/>
  <c r="AC75" i="14"/>
  <c r="W75" i="14"/>
  <c r="X75" i="14" s="1"/>
  <c r="Y75" i="14"/>
  <c r="AD75" i="14"/>
  <c r="H76" i="14"/>
  <c r="J76" i="14"/>
  <c r="N76" i="14"/>
  <c r="R76" i="14"/>
  <c r="W76" i="14"/>
  <c r="X76" i="14" s="1"/>
  <c r="H77" i="14"/>
  <c r="J77" i="14"/>
  <c r="N77" i="14"/>
  <c r="R77" i="14"/>
  <c r="W77" i="14"/>
  <c r="X77" i="14" s="1"/>
  <c r="H78" i="14"/>
  <c r="J78" i="14"/>
  <c r="N78" i="14"/>
  <c r="R78" i="14"/>
  <c r="W78" i="14"/>
  <c r="X78" i="14" s="1"/>
  <c r="H79" i="14"/>
  <c r="J79" i="14"/>
  <c r="N79" i="14"/>
  <c r="R79" i="14"/>
  <c r="W79" i="14"/>
  <c r="X79" i="14" s="1"/>
  <c r="H80" i="14"/>
  <c r="J80" i="14"/>
  <c r="Z80" i="14" s="1"/>
  <c r="N80" i="14"/>
  <c r="AA80" i="14" s="1"/>
  <c r="R80" i="14"/>
  <c r="AB80" i="14" s="1"/>
  <c r="AC80" i="14"/>
  <c r="W80" i="14"/>
  <c r="X80" i="14" s="1"/>
  <c r="Y80" i="14"/>
  <c r="AD80" i="14"/>
  <c r="H81" i="14"/>
  <c r="J81" i="14"/>
  <c r="N81" i="14"/>
  <c r="R81" i="14"/>
  <c r="W81" i="14"/>
  <c r="X81" i="14" s="1"/>
  <c r="H82" i="14"/>
  <c r="J82" i="14"/>
  <c r="Z82" i="14"/>
  <c r="N82" i="14"/>
  <c r="AA82" i="14"/>
  <c r="R82" i="14"/>
  <c r="AB82" i="14" s="1"/>
  <c r="AC82" i="14"/>
  <c r="W82" i="14"/>
  <c r="X82" i="14" s="1"/>
  <c r="Y82" i="14"/>
  <c r="AD82" i="14"/>
  <c r="H83" i="14"/>
  <c r="J83" i="14"/>
  <c r="Z83" i="14" s="1"/>
  <c r="N83" i="14"/>
  <c r="AA83" i="14" s="1"/>
  <c r="R83" i="14"/>
  <c r="AB83" i="14" s="1"/>
  <c r="AC83" i="14"/>
  <c r="W83" i="14"/>
  <c r="X83" i="14" s="1"/>
  <c r="Y83" i="14"/>
  <c r="AD83" i="14"/>
  <c r="H84" i="14"/>
  <c r="Y84" i="14" s="1"/>
  <c r="J84" i="14"/>
  <c r="Z84" i="14" s="1"/>
  <c r="N84" i="14"/>
  <c r="AA84" i="14" s="1"/>
  <c r="R84" i="14"/>
  <c r="AB84" i="14" s="1"/>
  <c r="W84" i="14"/>
  <c r="X84" i="14" s="1"/>
  <c r="AC84" i="14"/>
  <c r="AD84" i="14"/>
  <c r="H85" i="14"/>
  <c r="Y85" i="14" s="1"/>
  <c r="J85" i="14"/>
  <c r="Z85" i="14" s="1"/>
  <c r="N85" i="14"/>
  <c r="AA85" i="14" s="1"/>
  <c r="R85" i="14"/>
  <c r="AC85" i="14"/>
  <c r="W85" i="14"/>
  <c r="X85" i="14" s="1"/>
  <c r="AB85" i="14"/>
  <c r="AD85" i="14"/>
  <c r="H86" i="14"/>
  <c r="J86" i="14"/>
  <c r="N86" i="14"/>
  <c r="R86" i="14"/>
  <c r="W86" i="14"/>
  <c r="X86" i="14" s="1"/>
  <c r="H87" i="14"/>
  <c r="J87" i="14"/>
  <c r="N87" i="14"/>
  <c r="R87" i="14"/>
  <c r="W87" i="14"/>
  <c r="X87" i="14" s="1"/>
  <c r="H88" i="14"/>
  <c r="J88" i="14"/>
  <c r="N88" i="14"/>
  <c r="R88" i="14"/>
  <c r="W88" i="14"/>
  <c r="X88" i="14" s="1"/>
  <c r="H89" i="14"/>
  <c r="J89" i="14"/>
  <c r="N89" i="14"/>
  <c r="R89" i="14"/>
  <c r="W89" i="14"/>
  <c r="X89" i="14" s="1"/>
  <c r="H90" i="14"/>
  <c r="J90" i="14"/>
  <c r="N90" i="14"/>
  <c r="R90" i="14"/>
  <c r="W90" i="14"/>
  <c r="X90" i="14" s="1"/>
  <c r="H91" i="14"/>
  <c r="Y91" i="14"/>
  <c r="J91" i="14"/>
  <c r="N91" i="14"/>
  <c r="AA91" i="14" s="1"/>
  <c r="R91" i="14"/>
  <c r="AB91" i="14" s="1"/>
  <c r="AC91" i="14"/>
  <c r="W91" i="14"/>
  <c r="X91" i="14" s="1"/>
  <c r="Z91" i="14"/>
  <c r="AD91" i="14"/>
  <c r="H92" i="14"/>
  <c r="J92" i="14"/>
  <c r="N92" i="14"/>
  <c r="R92" i="14"/>
  <c r="W92" i="14"/>
  <c r="X92" i="14" s="1"/>
  <c r="H93" i="14"/>
  <c r="J93" i="14"/>
  <c r="N93" i="14"/>
  <c r="R93" i="14"/>
  <c r="W93" i="14"/>
  <c r="X93" i="14" s="1"/>
  <c r="H94" i="14"/>
  <c r="J94" i="14"/>
  <c r="Z94" i="14" s="1"/>
  <c r="N94" i="14"/>
  <c r="AA94" i="14" s="1"/>
  <c r="R94" i="14"/>
  <c r="AB94" i="14" s="1"/>
  <c r="AC94" i="14"/>
  <c r="W94" i="14"/>
  <c r="X94" i="14" s="1"/>
  <c r="Y94" i="14"/>
  <c r="AD94" i="14"/>
  <c r="H95" i="14"/>
  <c r="Y95" i="14" s="1"/>
  <c r="J95" i="14"/>
  <c r="N95" i="14"/>
  <c r="AA95" i="14" s="1"/>
  <c r="R95" i="14"/>
  <c r="W95" i="14"/>
  <c r="X95" i="14" s="1"/>
  <c r="Z95" i="14"/>
  <c r="AB95" i="14"/>
  <c r="AC95" i="14"/>
  <c r="AD95" i="14"/>
  <c r="H96" i="14"/>
  <c r="J96" i="14"/>
  <c r="Z96" i="14" s="1"/>
  <c r="N96" i="14"/>
  <c r="AA96" i="14" s="1"/>
  <c r="R96" i="14"/>
  <c r="AB96" i="14" s="1"/>
  <c r="AC96" i="14"/>
  <c r="W96" i="14"/>
  <c r="X96" i="14" s="1"/>
  <c r="Y96" i="14"/>
  <c r="AD96" i="14"/>
  <c r="H97" i="14"/>
  <c r="J97" i="14"/>
  <c r="N97" i="14"/>
  <c r="R97" i="14"/>
  <c r="W97" i="14"/>
  <c r="X97" i="14" s="1"/>
  <c r="H98" i="14"/>
  <c r="J98" i="14"/>
  <c r="Z98" i="14" s="1"/>
  <c r="N98" i="14"/>
  <c r="AA98" i="14" s="1"/>
  <c r="R98" i="14"/>
  <c r="AB98" i="14" s="1"/>
  <c r="AC98" i="14"/>
  <c r="W98" i="14"/>
  <c r="X98" i="14" s="1"/>
  <c r="Y98" i="14"/>
  <c r="AD98" i="14"/>
  <c r="H99" i="14"/>
  <c r="Y99" i="14" s="1"/>
  <c r="J99" i="14"/>
  <c r="N99" i="14"/>
  <c r="AA99" i="14" s="1"/>
  <c r="R99" i="14"/>
  <c r="W99" i="14"/>
  <c r="X99" i="14" s="1"/>
  <c r="Z99" i="14"/>
  <c r="AB99" i="14"/>
  <c r="AC99" i="14"/>
  <c r="AD99" i="14"/>
  <c r="H100" i="14"/>
  <c r="J100" i="14"/>
  <c r="Z100" i="14" s="1"/>
  <c r="N100" i="14"/>
  <c r="AA100" i="14" s="1"/>
  <c r="R100" i="14"/>
  <c r="AB100" i="14" s="1"/>
  <c r="AC100" i="14"/>
  <c r="W100" i="14"/>
  <c r="X100" i="14" s="1"/>
  <c r="Y100" i="14"/>
  <c r="AD100" i="14"/>
  <c r="H101" i="14"/>
  <c r="J101" i="14"/>
  <c r="Z101" i="14" s="1"/>
  <c r="N101" i="14"/>
  <c r="R101" i="14"/>
  <c r="AB101" i="14" s="1"/>
  <c r="W101" i="14"/>
  <c r="X101" i="14" s="1"/>
  <c r="Y101" i="14"/>
  <c r="AA101" i="14"/>
  <c r="AC101" i="14"/>
  <c r="AD101" i="14"/>
  <c r="H102" i="14"/>
  <c r="J102" i="14"/>
  <c r="Z102" i="14" s="1"/>
  <c r="N102" i="14"/>
  <c r="AA102" i="14" s="1"/>
  <c r="R102" i="14"/>
  <c r="AB102" i="14" s="1"/>
  <c r="AC102" i="14"/>
  <c r="W102" i="14"/>
  <c r="X102" i="14" s="1"/>
  <c r="Y102" i="14"/>
  <c r="AD102" i="14"/>
  <c r="H103" i="14"/>
  <c r="J103" i="14"/>
  <c r="N103" i="14"/>
  <c r="R103" i="14"/>
  <c r="W103" i="14"/>
  <c r="X103" i="14" s="1"/>
  <c r="H104" i="14"/>
  <c r="J104" i="14"/>
  <c r="N104" i="14"/>
  <c r="R104" i="14"/>
  <c r="W104" i="14"/>
  <c r="X104" i="14" s="1"/>
  <c r="H105" i="14"/>
  <c r="J105" i="14"/>
  <c r="N105" i="14"/>
  <c r="R105" i="14"/>
  <c r="W105" i="14"/>
  <c r="X105" i="14" s="1"/>
  <c r="H106" i="14"/>
  <c r="J106" i="14"/>
  <c r="N106" i="14"/>
  <c r="R106" i="14"/>
  <c r="W106" i="14"/>
  <c r="X106" i="14" s="1"/>
  <c r="H107" i="14"/>
  <c r="J107" i="14"/>
  <c r="N107" i="14"/>
  <c r="R107" i="14"/>
  <c r="W107" i="14"/>
  <c r="X107" i="14" s="1"/>
  <c r="H108" i="14"/>
  <c r="J108" i="14"/>
  <c r="Z108" i="14" s="1"/>
  <c r="N108" i="14"/>
  <c r="AA108" i="14" s="1"/>
  <c r="R108" i="14"/>
  <c r="AB108" i="14" s="1"/>
  <c r="AC108" i="14"/>
  <c r="W108" i="14"/>
  <c r="X108" i="14" s="1"/>
  <c r="Y108" i="14"/>
  <c r="AD108" i="14"/>
  <c r="H109" i="14"/>
  <c r="J109" i="14"/>
  <c r="N109" i="14"/>
  <c r="R109" i="14"/>
  <c r="W109" i="14"/>
  <c r="X109" i="14" s="1"/>
  <c r="H110" i="14"/>
  <c r="J110" i="14"/>
  <c r="N110" i="14"/>
  <c r="R110" i="14"/>
  <c r="W110" i="14"/>
  <c r="X110" i="14" s="1"/>
  <c r="H111" i="14"/>
  <c r="J111" i="14"/>
  <c r="N111" i="14"/>
  <c r="R111" i="14"/>
  <c r="W111" i="14"/>
  <c r="X111" i="14" s="1"/>
  <c r="H112" i="14"/>
  <c r="J112" i="14"/>
  <c r="Z112" i="14" s="1"/>
  <c r="N112" i="14"/>
  <c r="AA112" i="14" s="1"/>
  <c r="R112" i="14"/>
  <c r="AC112" i="14"/>
  <c r="W112" i="14"/>
  <c r="X112" i="14" s="1"/>
  <c r="Y112" i="14"/>
  <c r="AB112" i="14"/>
  <c r="AD112" i="14"/>
  <c r="H113" i="14"/>
  <c r="J113" i="14"/>
  <c r="N113" i="14"/>
  <c r="R113" i="14"/>
  <c r="W113" i="14"/>
  <c r="X113" i="14" s="1"/>
  <c r="H114" i="14"/>
  <c r="J114" i="14"/>
  <c r="Z114" i="14" s="1"/>
  <c r="N114" i="14"/>
  <c r="AA114" i="14" s="1"/>
  <c r="R114" i="14"/>
  <c r="AC114" i="14"/>
  <c r="W114" i="14"/>
  <c r="X114" i="14" s="1"/>
  <c r="Y114" i="14"/>
  <c r="AB114" i="14"/>
  <c r="AD114" i="14"/>
  <c r="H115" i="14"/>
  <c r="Y115" i="14" s="1"/>
  <c r="J115" i="14"/>
  <c r="Z115" i="14" s="1"/>
  <c r="N115" i="14"/>
  <c r="AA115" i="14" s="1"/>
  <c r="R115" i="14"/>
  <c r="AB115" i="14" s="1"/>
  <c r="AC115" i="14"/>
  <c r="W115" i="14"/>
  <c r="X115" i="14" s="1"/>
  <c r="AD115" i="14"/>
  <c r="H116" i="14"/>
  <c r="J116" i="14"/>
  <c r="Z116" i="14" s="1"/>
  <c r="N116" i="14"/>
  <c r="AA116" i="14" s="1"/>
  <c r="R116" i="14"/>
  <c r="AB116" i="14" s="1"/>
  <c r="AC116" i="14"/>
  <c r="W116" i="14"/>
  <c r="X116" i="14" s="1"/>
  <c r="Y116" i="14"/>
  <c r="AD116" i="14"/>
  <c r="H117" i="14"/>
  <c r="Y117" i="14" s="1"/>
  <c r="J117" i="14"/>
  <c r="Z117" i="14" s="1"/>
  <c r="N117" i="14"/>
  <c r="AA117" i="14" s="1"/>
  <c r="R117" i="14"/>
  <c r="AB117" i="14" s="1"/>
  <c r="AC117" i="14"/>
  <c r="W117" i="14"/>
  <c r="X117" i="14" s="1"/>
  <c r="AD117" i="14"/>
  <c r="H118" i="14"/>
  <c r="J118" i="14"/>
  <c r="N118" i="14"/>
  <c r="R118" i="14"/>
  <c r="W118" i="14"/>
  <c r="X118" i="14" s="1"/>
  <c r="H119" i="14"/>
  <c r="J119" i="14"/>
  <c r="Z119" i="14" s="1"/>
  <c r="N119" i="14"/>
  <c r="AA119" i="14" s="1"/>
  <c r="R119" i="14"/>
  <c r="AC119" i="14"/>
  <c r="W119" i="14"/>
  <c r="X119" i="14" s="1"/>
  <c r="Y119" i="14"/>
  <c r="AB119" i="14"/>
  <c r="AD119" i="14"/>
  <c r="H120" i="14"/>
  <c r="J120" i="14"/>
  <c r="Z120" i="14" s="1"/>
  <c r="N120" i="14"/>
  <c r="AA120" i="14" s="1"/>
  <c r="R120" i="14"/>
  <c r="AB120" i="14" s="1"/>
  <c r="AC120" i="14"/>
  <c r="W120" i="14"/>
  <c r="X120" i="14" s="1"/>
  <c r="Y120" i="14"/>
  <c r="AD120" i="14"/>
  <c r="H121" i="14"/>
  <c r="J121" i="14"/>
  <c r="Z121" i="14" s="1"/>
  <c r="N121" i="14"/>
  <c r="AA121" i="14" s="1"/>
  <c r="R121" i="14"/>
  <c r="AB121" i="14" s="1"/>
  <c r="AC121" i="14"/>
  <c r="W121" i="14"/>
  <c r="X121" i="14" s="1"/>
  <c r="Y121" i="14"/>
  <c r="AD121" i="14"/>
  <c r="H122" i="14"/>
  <c r="J122" i="14"/>
  <c r="Z122" i="14" s="1"/>
  <c r="N122" i="14"/>
  <c r="AA122" i="14" s="1"/>
  <c r="R122" i="14"/>
  <c r="AB122" i="14" s="1"/>
  <c r="W122" i="14"/>
  <c r="X122" i="14" s="1"/>
  <c r="Y122" i="14"/>
  <c r="AC122" i="14"/>
  <c r="AD122" i="14"/>
  <c r="H123" i="14"/>
  <c r="Y123" i="14" s="1"/>
  <c r="J123" i="14"/>
  <c r="Z123" i="14" s="1"/>
  <c r="N123" i="14"/>
  <c r="AA123" i="14" s="1"/>
  <c r="R123" i="14"/>
  <c r="AB123" i="14" s="1"/>
  <c r="AC123" i="14"/>
  <c r="W123" i="14"/>
  <c r="X123" i="14" s="1"/>
  <c r="AD123" i="14"/>
  <c r="H124" i="14"/>
  <c r="J124" i="14"/>
  <c r="Z124" i="14" s="1"/>
  <c r="N124" i="14"/>
  <c r="AA124" i="14" s="1"/>
  <c r="R124" i="14"/>
  <c r="AB124" i="14" s="1"/>
  <c r="AC124" i="14"/>
  <c r="W124" i="14"/>
  <c r="X124" i="14" s="1"/>
  <c r="Y124" i="14"/>
  <c r="AD124" i="14"/>
  <c r="H125" i="14"/>
  <c r="J125" i="14"/>
  <c r="Z125" i="14" s="1"/>
  <c r="N125" i="14"/>
  <c r="R125" i="14"/>
  <c r="AB125" i="14" s="1"/>
  <c r="AC125" i="14"/>
  <c r="W125" i="14"/>
  <c r="X125" i="14" s="1"/>
  <c r="Y125" i="14"/>
  <c r="AA125" i="14"/>
  <c r="AD125" i="14"/>
  <c r="H126" i="14"/>
  <c r="J126" i="14"/>
  <c r="N126" i="14"/>
  <c r="R126" i="14"/>
  <c r="W126" i="14"/>
  <c r="X126" i="14" s="1"/>
  <c r="H127" i="14"/>
  <c r="Y127" i="14"/>
  <c r="J127" i="14"/>
  <c r="N127" i="14"/>
  <c r="AA127" i="14" s="1"/>
  <c r="R127" i="14"/>
  <c r="AB127" i="14" s="1"/>
  <c r="AC127" i="14"/>
  <c r="W127" i="14"/>
  <c r="X127" i="14" s="1"/>
  <c r="Z127" i="14"/>
  <c r="AD127" i="14"/>
  <c r="H128" i="14"/>
  <c r="J128" i="14"/>
  <c r="Z128" i="14"/>
  <c r="N128" i="14"/>
  <c r="AA128" i="14"/>
  <c r="R128" i="14"/>
  <c r="AC128" i="14"/>
  <c r="W128" i="14"/>
  <c r="X128" i="14" s="1"/>
  <c r="Y128" i="14"/>
  <c r="AB128" i="14"/>
  <c r="AD128" i="14"/>
  <c r="H129" i="14"/>
  <c r="J129" i="14"/>
  <c r="Z129" i="14" s="1"/>
  <c r="N129" i="14"/>
  <c r="AA129" i="14" s="1"/>
  <c r="R129" i="14"/>
  <c r="AB129" i="14" s="1"/>
  <c r="AC129" i="14"/>
  <c r="W129" i="14"/>
  <c r="X129" i="14" s="1"/>
  <c r="Y129" i="14"/>
  <c r="AD129" i="14"/>
  <c r="H130" i="14"/>
  <c r="J130" i="14"/>
  <c r="Z130" i="14" s="1"/>
  <c r="N130" i="14"/>
  <c r="R130" i="14"/>
  <c r="AB130" i="14" s="1"/>
  <c r="W130" i="14"/>
  <c r="X130" i="14" s="1"/>
  <c r="Y130" i="14"/>
  <c r="AA130" i="14"/>
  <c r="AC130" i="14"/>
  <c r="AD130" i="14"/>
  <c r="H131" i="14"/>
  <c r="J131" i="14"/>
  <c r="N131" i="14"/>
  <c r="R131" i="14"/>
  <c r="W131" i="14"/>
  <c r="X131" i="14" s="1"/>
  <c r="H132" i="14"/>
  <c r="Y132" i="14" s="1"/>
  <c r="J132" i="14"/>
  <c r="Z132" i="14" s="1"/>
  <c r="N132" i="14"/>
  <c r="AA132" i="14" s="1"/>
  <c r="R132" i="14"/>
  <c r="AB132" i="14" s="1"/>
  <c r="W132" i="14"/>
  <c r="X132" i="14" s="1"/>
  <c r="AC132" i="14"/>
  <c r="AD132" i="14"/>
  <c r="H133" i="14"/>
  <c r="Y133" i="14" s="1"/>
  <c r="J133" i="14"/>
  <c r="Z133" i="14" s="1"/>
  <c r="N133" i="14"/>
  <c r="AA133" i="14" s="1"/>
  <c r="R133" i="14"/>
  <c r="AC133" i="14"/>
  <c r="W133" i="14"/>
  <c r="X133" i="14" s="1"/>
  <c r="AB133" i="14"/>
  <c r="AD133" i="14"/>
  <c r="H134" i="14"/>
  <c r="J134" i="14"/>
  <c r="Z134" i="14"/>
  <c r="N134" i="14"/>
  <c r="AA134" i="14"/>
  <c r="R134" i="14"/>
  <c r="AC134" i="14"/>
  <c r="W134" i="14"/>
  <c r="X134" i="14" s="1"/>
  <c r="Y134" i="14"/>
  <c r="AB134" i="14"/>
  <c r="AD134" i="14"/>
  <c r="H135" i="14"/>
  <c r="J135" i="14"/>
  <c r="N135" i="14"/>
  <c r="R135" i="14"/>
  <c r="W135" i="14"/>
  <c r="X135" i="14" s="1"/>
  <c r="H136" i="14"/>
  <c r="J136" i="14"/>
  <c r="N136" i="14"/>
  <c r="R136" i="14"/>
  <c r="W136" i="14"/>
  <c r="X136" i="14" s="1"/>
  <c r="H137" i="14"/>
  <c r="J137" i="14"/>
  <c r="N137" i="14"/>
  <c r="R137" i="14"/>
  <c r="W137" i="14"/>
  <c r="X137" i="14" s="1"/>
  <c r="R6" i="9"/>
  <c r="R5" i="9"/>
  <c r="AI5" i="9" s="1"/>
  <c r="AM8" i="9"/>
  <c r="H8" i="9"/>
  <c r="R4" i="9"/>
  <c r="AI4" i="9" s="1"/>
  <c r="H4" i="9"/>
  <c r="AL4" i="9" s="1"/>
  <c r="H10" i="9"/>
  <c r="AL10" i="9" s="1"/>
  <c r="J10" i="9"/>
  <c r="AF10" i="9" s="1"/>
  <c r="N10" i="9"/>
  <c r="AM10" i="9" s="1"/>
  <c r="R10" i="9"/>
  <c r="H5" i="9"/>
  <c r="AL5" i="9" s="1"/>
  <c r="J5" i="9"/>
  <c r="AF5" i="9" s="1"/>
  <c r="AM5" i="9"/>
  <c r="H9" i="9"/>
  <c r="J9" i="9"/>
  <c r="AF9" i="9" s="1"/>
  <c r="N9" i="9"/>
  <c r="R9" i="9"/>
  <c r="AI9" i="9" s="1"/>
  <c r="H12" i="9"/>
  <c r="J12" i="9"/>
  <c r="AF12" i="9" s="1"/>
  <c r="N12" i="9"/>
  <c r="R12" i="9"/>
  <c r="AI12" i="9" s="1"/>
  <c r="H7" i="9"/>
  <c r="J7" i="9"/>
  <c r="AM7" i="9"/>
  <c r="R7" i="9"/>
  <c r="AI7" i="9" s="1"/>
  <c r="H6" i="9"/>
  <c r="AL6" i="9" s="1"/>
  <c r="J6" i="9"/>
  <c r="AF6" i="9" s="1"/>
  <c r="AM6" i="9"/>
  <c r="H13" i="9"/>
  <c r="AL13" i="9" s="1"/>
  <c r="J13" i="9"/>
  <c r="AF13" i="9" s="1"/>
  <c r="N13" i="9"/>
  <c r="AM13" i="9" s="1"/>
  <c r="R13" i="9"/>
  <c r="H11" i="9"/>
  <c r="AL11" i="9" s="1"/>
  <c r="J11" i="9"/>
  <c r="AF11" i="9" s="1"/>
  <c r="N11" i="9"/>
  <c r="AM11" i="9" s="1"/>
  <c r="R11" i="9"/>
  <c r="J4" i="9"/>
  <c r="AF4" i="9" s="1"/>
  <c r="N4" i="9"/>
  <c r="P4" i="9"/>
  <c r="AH4" i="9" s="1"/>
  <c r="AE5" i="9"/>
  <c r="AD5" i="9"/>
  <c r="AE6" i="9"/>
  <c r="AD6" i="9"/>
  <c r="AC6" i="9"/>
  <c r="AB6" i="9"/>
  <c r="AA6" i="9"/>
  <c r="H14" i="9"/>
  <c r="AL14" i="9" s="1"/>
  <c r="H15" i="9"/>
  <c r="AL15" i="9" s="1"/>
  <c r="H16" i="9"/>
  <c r="AL16" i="9" s="1"/>
  <c r="N14" i="9"/>
  <c r="N15" i="9"/>
  <c r="AM15" i="9" s="1"/>
  <c r="N16" i="9"/>
  <c r="AM16" i="9" s="1"/>
  <c r="Z8" i="9"/>
  <c r="AA8" i="9"/>
  <c r="AC8" i="9"/>
  <c r="AD8" i="9"/>
  <c r="AE8" i="9"/>
  <c r="Z7" i="9"/>
  <c r="AA7" i="9"/>
  <c r="AB7" i="9"/>
  <c r="AE7" i="9"/>
  <c r="AA9" i="9"/>
  <c r="AC9" i="9"/>
  <c r="AD9" i="9"/>
  <c r="AE9" i="9"/>
  <c r="Z11" i="9"/>
  <c r="AA11" i="9"/>
  <c r="AB11" i="9"/>
  <c r="AC11" i="9"/>
  <c r="AE11" i="9"/>
  <c r="AA12" i="9"/>
  <c r="AC12" i="9"/>
  <c r="AD12" i="9"/>
  <c r="AE12" i="9"/>
  <c r="Z13" i="9"/>
  <c r="AA13" i="9"/>
  <c r="AB13" i="9"/>
  <c r="AC13" i="9"/>
  <c r="AE13" i="9"/>
  <c r="Z10" i="9"/>
  <c r="AA10" i="9"/>
  <c r="AB10" i="9"/>
  <c r="AC10" i="9"/>
  <c r="AE10" i="9"/>
  <c r="J14" i="9"/>
  <c r="AF14" i="9" s="1"/>
  <c r="R14" i="9"/>
  <c r="AI14" i="9" s="1"/>
  <c r="Z14" i="9"/>
  <c r="AC14" i="9"/>
  <c r="AE14" i="9"/>
  <c r="J15" i="9"/>
  <c r="R15" i="9"/>
  <c r="AI15" i="9" s="1"/>
  <c r="Z15" i="9"/>
  <c r="AB15" i="9"/>
  <c r="AC15" i="9"/>
  <c r="AE15" i="9"/>
  <c r="J16" i="9"/>
  <c r="AF16" i="9" s="1"/>
  <c r="P16" i="9"/>
  <c r="R16" i="9"/>
  <c r="AI16" i="9" s="1"/>
  <c r="Z16" i="9"/>
  <c r="AA16" i="9"/>
  <c r="AB16" i="9"/>
  <c r="AE16" i="9"/>
  <c r="H17" i="9"/>
  <c r="AL17" i="9" s="1"/>
  <c r="J17" i="9"/>
  <c r="AF17" i="9" s="1"/>
  <c r="N17" i="9"/>
  <c r="AM17" i="9" s="1"/>
  <c r="P17" i="9"/>
  <c r="R17" i="9"/>
  <c r="AI17" i="9" s="1"/>
  <c r="AA17" i="9"/>
  <c r="AE17" i="9"/>
  <c r="H18" i="9"/>
  <c r="AL18" i="9" s="1"/>
  <c r="J18" i="9"/>
  <c r="N18" i="9"/>
  <c r="P18" i="9"/>
  <c r="AH18" i="9" s="1"/>
  <c r="R18" i="9"/>
  <c r="AI18" i="9" s="1"/>
  <c r="AE18" i="9"/>
  <c r="H19" i="9"/>
  <c r="AL19" i="9" s="1"/>
  <c r="J19" i="9"/>
  <c r="AF19" i="9" s="1"/>
  <c r="N19" i="9"/>
  <c r="AM19" i="9" s="1"/>
  <c r="P19" i="9"/>
  <c r="AH19" i="9" s="1"/>
  <c r="R19" i="9"/>
  <c r="AI19" i="9" s="1"/>
  <c r="AC19" i="9"/>
  <c r="AE19" i="9"/>
  <c r="H20" i="9"/>
  <c r="AL20" i="9" s="1"/>
  <c r="J20" i="9"/>
  <c r="N20" i="9"/>
  <c r="P20" i="9"/>
  <c r="AH20" i="9" s="1"/>
  <c r="R20" i="9"/>
  <c r="AI20" i="9" s="1"/>
  <c r="AE20" i="9"/>
  <c r="H21" i="9"/>
  <c r="AL21" i="9" s="1"/>
  <c r="J21" i="9"/>
  <c r="AF21" i="9" s="1"/>
  <c r="N21" i="9"/>
  <c r="AM21" i="9" s="1"/>
  <c r="P21" i="9"/>
  <c r="AH21" i="9" s="1"/>
  <c r="R21" i="9"/>
  <c r="AI21" i="9" s="1"/>
  <c r="AC21" i="9"/>
  <c r="AE21" i="9"/>
  <c r="H22" i="9"/>
  <c r="AL22" i="9" s="1"/>
  <c r="J22" i="9"/>
  <c r="N22" i="9"/>
  <c r="P22" i="9"/>
  <c r="AH22" i="9" s="1"/>
  <c r="R22" i="9"/>
  <c r="AI22" i="9" s="1"/>
  <c r="AE22" i="9"/>
  <c r="H23" i="9"/>
  <c r="AL23" i="9" s="1"/>
  <c r="J23" i="9"/>
  <c r="AF23" i="9" s="1"/>
  <c r="N23" i="9"/>
  <c r="AM23" i="9" s="1"/>
  <c r="P23" i="9"/>
  <c r="AH23" i="9" s="1"/>
  <c r="R23" i="9"/>
  <c r="AI23" i="9" s="1"/>
  <c r="AC23" i="9"/>
  <c r="AE23" i="9"/>
  <c r="H24" i="9"/>
  <c r="AL24" i="9" s="1"/>
  <c r="J24" i="9"/>
  <c r="N24" i="9"/>
  <c r="P24" i="9"/>
  <c r="AH24" i="9" s="1"/>
  <c r="R24" i="9"/>
  <c r="AI24" i="9" s="1"/>
  <c r="AE24" i="9"/>
  <c r="H25" i="9"/>
  <c r="AL25" i="9" s="1"/>
  <c r="J25" i="9"/>
  <c r="N25" i="9"/>
  <c r="AM25" i="9" s="1"/>
  <c r="P25" i="9"/>
  <c r="AH25" i="9" s="1"/>
  <c r="R25" i="9"/>
  <c r="AI25" i="9" s="1"/>
  <c r="AE25" i="9"/>
  <c r="H26" i="9"/>
  <c r="AL26" i="9" s="1"/>
  <c r="J26" i="9"/>
  <c r="AF26" i="9" s="1"/>
  <c r="N26" i="9"/>
  <c r="AM26" i="9" s="1"/>
  <c r="P26" i="9"/>
  <c r="AH26" i="9" s="1"/>
  <c r="R26" i="9"/>
  <c r="AI26" i="9" s="1"/>
  <c r="Z26" i="9"/>
  <c r="AE26" i="9"/>
  <c r="H27" i="9"/>
  <c r="Z27" i="9" s="1"/>
  <c r="J27" i="9"/>
  <c r="AA27" i="9" s="1"/>
  <c r="N27" i="9"/>
  <c r="AB27" i="9" s="1"/>
  <c r="P27" i="9"/>
  <c r="AC27" i="9" s="1"/>
  <c r="R27" i="9"/>
  <c r="AD27" i="9" s="1"/>
  <c r="Y27" i="9"/>
  <c r="AE27" i="9"/>
  <c r="H28" i="9"/>
  <c r="Z28" i="9" s="1"/>
  <c r="J28" i="9"/>
  <c r="AA28" i="9" s="1"/>
  <c r="N28" i="9"/>
  <c r="P28" i="9"/>
  <c r="AC28" i="9" s="1"/>
  <c r="R28" i="9"/>
  <c r="AD28" i="9" s="1"/>
  <c r="W28" i="9"/>
  <c r="Y28" i="9" s="1"/>
  <c r="AB28" i="9"/>
  <c r="AE28" i="9"/>
  <c r="H29" i="9"/>
  <c r="Z29" i="9" s="1"/>
  <c r="J29" i="9"/>
  <c r="N29" i="9"/>
  <c r="AB29" i="9" s="1"/>
  <c r="P29" i="9"/>
  <c r="R29" i="9"/>
  <c r="AD29" i="9" s="1"/>
  <c r="W29" i="9"/>
  <c r="Y29" i="9" s="1"/>
  <c r="AA29" i="9"/>
  <c r="AC29" i="9"/>
  <c r="AE29" i="9"/>
  <c r="H30" i="9"/>
  <c r="J30" i="9"/>
  <c r="AA30" i="9" s="1"/>
  <c r="N30" i="9"/>
  <c r="P30" i="9"/>
  <c r="AC30" i="9" s="1"/>
  <c r="R30" i="9"/>
  <c r="W30" i="9"/>
  <c r="Y30" i="9" s="1"/>
  <c r="Z30" i="9"/>
  <c r="AB30" i="9"/>
  <c r="AD30" i="9"/>
  <c r="AE30" i="9"/>
  <c r="H31" i="9"/>
  <c r="Z31" i="9" s="1"/>
  <c r="J31" i="9"/>
  <c r="AA31" i="9" s="1"/>
  <c r="N31" i="9"/>
  <c r="AB31" i="9" s="1"/>
  <c r="P31" i="9"/>
  <c r="AC31" i="9" s="1"/>
  <c r="R31" i="9"/>
  <c r="AD31" i="9" s="1"/>
  <c r="W31" i="9"/>
  <c r="Y31" i="9" s="1"/>
  <c r="AE31" i="9"/>
  <c r="H32" i="9"/>
  <c r="Z32" i="9" s="1"/>
  <c r="J32" i="9"/>
  <c r="AA32" i="9"/>
  <c r="N32" i="9"/>
  <c r="P32" i="9"/>
  <c r="AC32" i="9" s="1"/>
  <c r="R32" i="9"/>
  <c r="W32" i="9"/>
  <c r="Y32" i="9" s="1"/>
  <c r="AB32" i="9"/>
  <c r="AD32" i="9"/>
  <c r="AE32" i="9"/>
  <c r="H33" i="9"/>
  <c r="Z33" i="9" s="1"/>
  <c r="J33" i="9"/>
  <c r="N33" i="9"/>
  <c r="AB33" i="9" s="1"/>
  <c r="P33" i="9"/>
  <c r="R33" i="9"/>
  <c r="AD33" i="9" s="1"/>
  <c r="W33" i="9"/>
  <c r="Y33" i="9" s="1"/>
  <c r="AA33" i="9"/>
  <c r="AC33" i="9"/>
  <c r="AE33" i="9"/>
  <c r="H34" i="9"/>
  <c r="J34" i="9"/>
  <c r="AA34" i="9" s="1"/>
  <c r="N34" i="9"/>
  <c r="P34" i="9"/>
  <c r="AC34" i="9" s="1"/>
  <c r="R34" i="9"/>
  <c r="W34" i="9"/>
  <c r="Y34" i="9" s="1"/>
  <c r="Z34" i="9"/>
  <c r="AB34" i="9"/>
  <c r="AD34" i="9"/>
  <c r="AE34" i="9"/>
  <c r="H35" i="9"/>
  <c r="Z35" i="9"/>
  <c r="J35" i="9"/>
  <c r="N35" i="9"/>
  <c r="AB35" i="9" s="1"/>
  <c r="P35" i="9"/>
  <c r="R35" i="9"/>
  <c r="AD35" i="9" s="1"/>
  <c r="W35" i="9"/>
  <c r="Y35" i="9" s="1"/>
  <c r="AA35" i="9"/>
  <c r="AC35" i="9"/>
  <c r="AE35" i="9"/>
  <c r="H36" i="9"/>
  <c r="J36" i="9"/>
  <c r="AA36" i="9" s="1"/>
  <c r="N36" i="9"/>
  <c r="AB36" i="9" s="1"/>
  <c r="P36" i="9"/>
  <c r="AC36" i="9" s="1"/>
  <c r="R36" i="9"/>
  <c r="W36" i="9"/>
  <c r="Y36" i="9" s="1"/>
  <c r="Z36" i="9"/>
  <c r="AD36" i="9"/>
  <c r="AE36" i="9"/>
  <c r="H37" i="9"/>
  <c r="Z37" i="9" s="1"/>
  <c r="J37" i="9"/>
  <c r="N37" i="9"/>
  <c r="AB37" i="9" s="1"/>
  <c r="P37" i="9"/>
  <c r="R37" i="9"/>
  <c r="AD37" i="9" s="1"/>
  <c r="W37" i="9"/>
  <c r="Y37" i="9" s="1"/>
  <c r="AA37" i="9"/>
  <c r="AC37" i="9"/>
  <c r="AE37" i="9"/>
  <c r="H38" i="9"/>
  <c r="J38" i="9"/>
  <c r="AA38" i="9" s="1"/>
  <c r="N38" i="9"/>
  <c r="AB38" i="9" s="1"/>
  <c r="P38" i="9"/>
  <c r="AC38" i="9" s="1"/>
  <c r="R38" i="9"/>
  <c r="W38" i="9"/>
  <c r="Y38" i="9" s="1"/>
  <c r="Z38" i="9"/>
  <c r="AD38" i="9"/>
  <c r="AE38" i="9"/>
  <c r="H39" i="9"/>
  <c r="Z39" i="9" s="1"/>
  <c r="J39" i="9"/>
  <c r="AA39" i="9" s="1"/>
  <c r="N39" i="9"/>
  <c r="AB39" i="9" s="1"/>
  <c r="P39" i="9"/>
  <c r="R39" i="9"/>
  <c r="AD39" i="9" s="1"/>
  <c r="W39" i="9"/>
  <c r="Y39" i="9" s="1"/>
  <c r="AC39" i="9"/>
  <c r="AE39" i="9"/>
  <c r="H40" i="9"/>
  <c r="Z40" i="9" s="1"/>
  <c r="J40" i="9"/>
  <c r="AA40" i="9"/>
  <c r="N40" i="9"/>
  <c r="P40" i="9"/>
  <c r="AC40" i="9" s="1"/>
  <c r="R40" i="9"/>
  <c r="W40" i="9"/>
  <c r="Y40" i="9" s="1"/>
  <c r="AB40" i="9"/>
  <c r="AD40" i="9"/>
  <c r="AE40" i="9"/>
  <c r="H41" i="9"/>
  <c r="Z41" i="9" s="1"/>
  <c r="J41" i="9"/>
  <c r="N41" i="9"/>
  <c r="AB41" i="9" s="1"/>
  <c r="P41" i="9"/>
  <c r="R41" i="9"/>
  <c r="AD41" i="9" s="1"/>
  <c r="W41" i="9"/>
  <c r="Y41" i="9" s="1"/>
  <c r="AA41" i="9"/>
  <c r="AC41" i="9"/>
  <c r="AE41" i="9"/>
  <c r="H42" i="9"/>
  <c r="J42" i="9"/>
  <c r="AA42" i="9" s="1"/>
  <c r="N42" i="9"/>
  <c r="AB42" i="9" s="1"/>
  <c r="P42" i="9"/>
  <c r="AC42" i="9" s="1"/>
  <c r="R42" i="9"/>
  <c r="W42" i="9"/>
  <c r="Y42" i="9" s="1"/>
  <c r="Z42" i="9"/>
  <c r="AD42" i="9"/>
  <c r="AE42" i="9"/>
  <c r="H43" i="9"/>
  <c r="Z43" i="9" s="1"/>
  <c r="J43" i="9"/>
  <c r="AA43" i="9" s="1"/>
  <c r="N43" i="9"/>
  <c r="AB43" i="9" s="1"/>
  <c r="P43" i="9"/>
  <c r="R43" i="9"/>
  <c r="AD43" i="9" s="1"/>
  <c r="W43" i="9"/>
  <c r="Y43" i="9" s="1"/>
  <c r="AC43" i="9"/>
  <c r="AE43" i="9"/>
  <c r="H44" i="9"/>
  <c r="J44" i="9"/>
  <c r="AA44" i="9" s="1"/>
  <c r="N44" i="9"/>
  <c r="AB44" i="9" s="1"/>
  <c r="P44" i="9"/>
  <c r="AC44" i="9" s="1"/>
  <c r="R44" i="9"/>
  <c r="AD44" i="9" s="1"/>
  <c r="W44" i="9"/>
  <c r="Y44" i="9" s="1"/>
  <c r="Z44" i="9"/>
  <c r="AE44" i="9"/>
  <c r="H45" i="9"/>
  <c r="Z45" i="9" s="1"/>
  <c r="J45" i="9"/>
  <c r="N45" i="9"/>
  <c r="AB45" i="9" s="1"/>
  <c r="P45" i="9"/>
  <c r="R45" i="9"/>
  <c r="AD45" i="9" s="1"/>
  <c r="W45" i="9"/>
  <c r="Y45" i="9" s="1"/>
  <c r="AA45" i="9"/>
  <c r="AC45" i="9"/>
  <c r="AE45" i="9"/>
  <c r="H46" i="9"/>
  <c r="J46" i="9"/>
  <c r="AA46" i="9" s="1"/>
  <c r="N46" i="9"/>
  <c r="AB46" i="9" s="1"/>
  <c r="P46" i="9"/>
  <c r="AC46" i="9" s="1"/>
  <c r="R46" i="9"/>
  <c r="AD46" i="9" s="1"/>
  <c r="W46" i="9"/>
  <c r="Y46" i="9" s="1"/>
  <c r="Z46" i="9"/>
  <c r="AE46" i="9"/>
  <c r="H47" i="9"/>
  <c r="Z47" i="9" s="1"/>
  <c r="J47" i="9"/>
  <c r="AA47" i="9" s="1"/>
  <c r="N47" i="9"/>
  <c r="AB47" i="9" s="1"/>
  <c r="P47" i="9"/>
  <c r="AC47" i="9" s="1"/>
  <c r="R47" i="9"/>
  <c r="AD47" i="9" s="1"/>
  <c r="W47" i="9"/>
  <c r="Y47" i="9" s="1"/>
  <c r="AE47" i="9"/>
  <c r="H48" i="9"/>
  <c r="Z48" i="9" s="1"/>
  <c r="J48" i="9"/>
  <c r="AA48" i="9"/>
  <c r="N48" i="9"/>
  <c r="P48" i="9"/>
  <c r="AC48" i="9" s="1"/>
  <c r="R48" i="9"/>
  <c r="W48" i="9"/>
  <c r="Y48" i="9" s="1"/>
  <c r="AB48" i="9"/>
  <c r="AD48" i="9"/>
  <c r="AE48" i="9"/>
  <c r="H49" i="9"/>
  <c r="Z49" i="9" s="1"/>
  <c r="J49" i="9"/>
  <c r="N49" i="9"/>
  <c r="AB49" i="9" s="1"/>
  <c r="P49" i="9"/>
  <c r="R49" i="9"/>
  <c r="AD49" i="9" s="1"/>
  <c r="W49" i="9"/>
  <c r="Y49" i="9" s="1"/>
  <c r="AA49" i="9"/>
  <c r="AC49" i="9"/>
  <c r="AE49" i="9"/>
  <c r="H50" i="9"/>
  <c r="J50" i="9"/>
  <c r="AA50" i="9" s="1"/>
  <c r="N50" i="9"/>
  <c r="AB50" i="9" s="1"/>
  <c r="P50" i="9"/>
  <c r="AC50" i="9" s="1"/>
  <c r="R50" i="9"/>
  <c r="W50" i="9"/>
  <c r="Y50" i="9" s="1"/>
  <c r="Z50" i="9"/>
  <c r="AD50" i="9"/>
  <c r="AE50" i="9"/>
  <c r="H51" i="9"/>
  <c r="Z51" i="9" s="1"/>
  <c r="J51" i="9"/>
  <c r="AA51" i="9" s="1"/>
  <c r="N51" i="9"/>
  <c r="AB51" i="9" s="1"/>
  <c r="P51" i="9"/>
  <c r="R51" i="9"/>
  <c r="AD51" i="9" s="1"/>
  <c r="W51" i="9"/>
  <c r="Y51" i="9" s="1"/>
  <c r="AC51" i="9"/>
  <c r="AE51" i="9"/>
  <c r="H52" i="9"/>
  <c r="J52" i="9"/>
  <c r="AA52" i="9" s="1"/>
  <c r="N52" i="9"/>
  <c r="AB52" i="9" s="1"/>
  <c r="P52" i="9"/>
  <c r="AC52" i="9" s="1"/>
  <c r="R52" i="9"/>
  <c r="AD52" i="9" s="1"/>
  <c r="W52" i="9"/>
  <c r="Y52" i="9" s="1"/>
  <c r="Z52" i="9"/>
  <c r="AE52" i="9"/>
  <c r="H53" i="9"/>
  <c r="J53" i="9"/>
  <c r="N53" i="9"/>
  <c r="P53" i="9"/>
  <c r="R53" i="9"/>
  <c r="W53" i="9"/>
  <c r="Y53" i="9" s="1"/>
  <c r="H54" i="9"/>
  <c r="Z54" i="9" s="1"/>
  <c r="J54" i="9"/>
  <c r="AA54" i="9" s="1"/>
  <c r="N54" i="9"/>
  <c r="AB54" i="9" s="1"/>
  <c r="P54" i="9"/>
  <c r="AC54" i="9" s="1"/>
  <c r="R54" i="9"/>
  <c r="AD54" i="9" s="1"/>
  <c r="W54" i="9"/>
  <c r="Y54" i="9" s="1"/>
  <c r="AE54" i="9"/>
  <c r="H55" i="9"/>
  <c r="Z55" i="9" s="1"/>
  <c r="J55" i="9"/>
  <c r="AA55" i="9" s="1"/>
  <c r="N55" i="9"/>
  <c r="AB55" i="9" s="1"/>
  <c r="P55" i="9"/>
  <c r="R55" i="9"/>
  <c r="AD55" i="9" s="1"/>
  <c r="W55" i="9"/>
  <c r="Y55" i="9" s="1"/>
  <c r="AC55" i="9"/>
  <c r="AE55" i="9"/>
  <c r="H56" i="9"/>
  <c r="J56" i="9"/>
  <c r="N56" i="9"/>
  <c r="P56" i="9"/>
  <c r="R56" i="9"/>
  <c r="W56" i="9"/>
  <c r="Y56" i="9" s="1"/>
  <c r="H57" i="9"/>
  <c r="J57" i="9"/>
  <c r="N57" i="9"/>
  <c r="P57" i="9"/>
  <c r="R57" i="9"/>
  <c r="W57" i="9"/>
  <c r="Y57" i="9" s="1"/>
  <c r="H58" i="9"/>
  <c r="Z58" i="9" s="1"/>
  <c r="J58" i="9"/>
  <c r="AA58" i="9" s="1"/>
  <c r="N58" i="9"/>
  <c r="AB58" i="9" s="1"/>
  <c r="P58" i="9"/>
  <c r="AC58" i="9"/>
  <c r="R58" i="9"/>
  <c r="W58" i="9"/>
  <c r="Y58" i="9" s="1"/>
  <c r="AD58" i="9"/>
  <c r="AE58" i="9"/>
  <c r="H59" i="9"/>
  <c r="Z59" i="9"/>
  <c r="J59" i="9"/>
  <c r="N59" i="9"/>
  <c r="AB59" i="9" s="1"/>
  <c r="P59" i="9"/>
  <c r="R59" i="9"/>
  <c r="AD59" i="9" s="1"/>
  <c r="W59" i="9"/>
  <c r="Y59" i="9" s="1"/>
  <c r="AA59" i="9"/>
  <c r="AC59" i="9"/>
  <c r="AE59" i="9"/>
  <c r="H60" i="9"/>
  <c r="J60" i="9"/>
  <c r="N60" i="9"/>
  <c r="P60" i="9"/>
  <c r="R60" i="9"/>
  <c r="W60" i="9"/>
  <c r="Y60" i="9" s="1"/>
  <c r="H61" i="9"/>
  <c r="Z61" i="9" s="1"/>
  <c r="J61" i="9"/>
  <c r="N61" i="9"/>
  <c r="AB61" i="9"/>
  <c r="P61" i="9"/>
  <c r="R61" i="9"/>
  <c r="AD61" i="9" s="1"/>
  <c r="W61" i="9"/>
  <c r="Y61" i="9" s="1"/>
  <c r="AA61" i="9"/>
  <c r="AC61" i="9"/>
  <c r="AE61" i="9"/>
  <c r="H62" i="9"/>
  <c r="J62" i="9"/>
  <c r="AA62" i="9" s="1"/>
  <c r="N62" i="9"/>
  <c r="P62" i="9"/>
  <c r="AC62" i="9" s="1"/>
  <c r="R62" i="9"/>
  <c r="W62" i="9"/>
  <c r="Y62" i="9" s="1"/>
  <c r="Z62" i="9"/>
  <c r="AB62" i="9"/>
  <c r="AD62" i="9"/>
  <c r="AE62" i="9"/>
  <c r="H63" i="9"/>
  <c r="Z63" i="9"/>
  <c r="J63" i="9"/>
  <c r="N63" i="9"/>
  <c r="AB63" i="9" s="1"/>
  <c r="P63" i="9"/>
  <c r="R63" i="9"/>
  <c r="AD63" i="9" s="1"/>
  <c r="W63" i="9"/>
  <c r="Y63" i="9" s="1"/>
  <c r="AA63" i="9"/>
  <c r="AC63" i="9"/>
  <c r="AE63" i="9"/>
  <c r="H64" i="9"/>
  <c r="J64" i="9"/>
  <c r="N64" i="9"/>
  <c r="P64" i="9"/>
  <c r="R64" i="9"/>
  <c r="W64" i="9"/>
  <c r="Y64" i="9" s="1"/>
  <c r="H65" i="9"/>
  <c r="J65" i="9"/>
  <c r="N65" i="9"/>
  <c r="P65" i="9"/>
  <c r="R65" i="9"/>
  <c r="W65" i="9"/>
  <c r="Y65" i="9" s="1"/>
  <c r="H66" i="9"/>
  <c r="Z66" i="9" s="1"/>
  <c r="J66" i="9"/>
  <c r="AA66" i="9" s="1"/>
  <c r="N66" i="9"/>
  <c r="AB66" i="9" s="1"/>
  <c r="P66" i="9"/>
  <c r="AC66" i="9" s="1"/>
  <c r="R66" i="9"/>
  <c r="W66" i="9"/>
  <c r="Y66" i="9" s="1"/>
  <c r="AD66" i="9"/>
  <c r="AE66" i="9"/>
  <c r="H67" i="9"/>
  <c r="Z67" i="9" s="1"/>
  <c r="J67" i="9"/>
  <c r="AA67" i="9" s="1"/>
  <c r="N67" i="9"/>
  <c r="AB67" i="9" s="1"/>
  <c r="P67" i="9"/>
  <c r="AC67" i="9" s="1"/>
  <c r="R67" i="9"/>
  <c r="AD67" i="9" s="1"/>
  <c r="W67" i="9"/>
  <c r="Y67" i="9" s="1"/>
  <c r="AE67" i="9"/>
  <c r="H68" i="9"/>
  <c r="J68" i="9"/>
  <c r="N68" i="9"/>
  <c r="P68" i="9"/>
  <c r="R68" i="9"/>
  <c r="W68" i="9"/>
  <c r="Y68" i="9" s="1"/>
  <c r="H69" i="9"/>
  <c r="J69" i="9"/>
  <c r="N69" i="9"/>
  <c r="P69" i="9"/>
  <c r="R69" i="9"/>
  <c r="W69" i="9"/>
  <c r="Y69" i="9" s="1"/>
  <c r="H70" i="9"/>
  <c r="J70" i="9"/>
  <c r="N70" i="9"/>
  <c r="P70" i="9"/>
  <c r="R70" i="9"/>
  <c r="W70" i="9"/>
  <c r="Y70" i="9" s="1"/>
  <c r="H71" i="9"/>
  <c r="Z71" i="9" s="1"/>
  <c r="J71" i="9"/>
  <c r="AA71" i="9" s="1"/>
  <c r="N71" i="9"/>
  <c r="AB71" i="9" s="1"/>
  <c r="P71" i="9"/>
  <c r="AC71" i="9" s="1"/>
  <c r="R71" i="9"/>
  <c r="AD71" i="9" s="1"/>
  <c r="W71" i="9"/>
  <c r="Y71" i="9" s="1"/>
  <c r="AE71" i="9"/>
  <c r="H72" i="9"/>
  <c r="J72" i="9"/>
  <c r="N72" i="9"/>
  <c r="P72" i="9"/>
  <c r="R72" i="9"/>
  <c r="W72" i="9"/>
  <c r="Y72" i="9" s="1"/>
  <c r="H73" i="9"/>
  <c r="J73" i="9"/>
  <c r="AA73" i="9" s="1"/>
  <c r="N73" i="9"/>
  <c r="AB73" i="9" s="1"/>
  <c r="P73" i="9"/>
  <c r="AC73" i="9" s="1"/>
  <c r="R73" i="9"/>
  <c r="AD73" i="9" s="1"/>
  <c r="W73" i="9"/>
  <c r="Y73" i="9" s="1"/>
  <c r="Z73" i="9"/>
  <c r="AE73" i="9"/>
  <c r="H74" i="9"/>
  <c r="J74" i="9"/>
  <c r="N74" i="9"/>
  <c r="P74" i="9"/>
  <c r="R74" i="9"/>
  <c r="W74" i="9"/>
  <c r="Y74" i="9" s="1"/>
  <c r="H75" i="9"/>
  <c r="J75" i="9"/>
  <c r="AA75" i="9" s="1"/>
  <c r="N75" i="9"/>
  <c r="AB75" i="9" s="1"/>
  <c r="P75" i="9"/>
  <c r="AC75" i="9" s="1"/>
  <c r="R75" i="9"/>
  <c r="AD75" i="9" s="1"/>
  <c r="W75" i="9"/>
  <c r="Y75" i="9" s="1"/>
  <c r="Z75" i="9"/>
  <c r="AE75" i="9"/>
  <c r="H76" i="9"/>
  <c r="J76" i="9"/>
  <c r="N76" i="9"/>
  <c r="P76" i="9"/>
  <c r="R76" i="9"/>
  <c r="W76" i="9"/>
  <c r="Y76" i="9" s="1"/>
  <c r="H77" i="9"/>
  <c r="J77" i="9"/>
  <c r="N77" i="9"/>
  <c r="P77" i="9"/>
  <c r="R77" i="9"/>
  <c r="W77" i="9"/>
  <c r="Y77" i="9" s="1"/>
  <c r="H78" i="9"/>
  <c r="J78" i="9"/>
  <c r="N78" i="9"/>
  <c r="P78" i="9"/>
  <c r="R78" i="9"/>
  <c r="W78" i="9"/>
  <c r="Y78" i="9" s="1"/>
  <c r="H79" i="9"/>
  <c r="J79" i="9"/>
  <c r="N79" i="9"/>
  <c r="P79" i="9"/>
  <c r="R79" i="9"/>
  <c r="W79" i="9"/>
  <c r="Y79" i="9" s="1"/>
  <c r="H80" i="9"/>
  <c r="Z80" i="9" s="1"/>
  <c r="J80" i="9"/>
  <c r="AA80" i="9" s="1"/>
  <c r="N80" i="9"/>
  <c r="AB80" i="9" s="1"/>
  <c r="P80" i="9"/>
  <c r="AC80" i="9" s="1"/>
  <c r="R80" i="9"/>
  <c r="AD80" i="9" s="1"/>
  <c r="W80" i="9"/>
  <c r="Y80" i="9" s="1"/>
  <c r="AE80" i="9"/>
  <c r="H81" i="9"/>
  <c r="J81" i="9"/>
  <c r="N81" i="9"/>
  <c r="P81" i="9"/>
  <c r="R81" i="9"/>
  <c r="W81" i="9"/>
  <c r="Y81" i="9" s="1"/>
  <c r="H82" i="9"/>
  <c r="J82" i="9"/>
  <c r="N82" i="9"/>
  <c r="P82" i="9"/>
  <c r="R82" i="9"/>
  <c r="W82" i="9"/>
  <c r="Y82" i="9" s="1"/>
  <c r="H83" i="9"/>
  <c r="J83" i="9"/>
  <c r="AA83" i="9" s="1"/>
  <c r="N83" i="9"/>
  <c r="AB83" i="9" s="1"/>
  <c r="P83" i="9"/>
  <c r="AC83" i="9" s="1"/>
  <c r="R83" i="9"/>
  <c r="AD83" i="9" s="1"/>
  <c r="W83" i="9"/>
  <c r="Y83" i="9" s="1"/>
  <c r="Z83" i="9"/>
  <c r="AE83" i="9"/>
  <c r="H84" i="9"/>
  <c r="Z84" i="9" s="1"/>
  <c r="J84" i="9"/>
  <c r="AA84" i="9" s="1"/>
  <c r="N84" i="9"/>
  <c r="AB84" i="9" s="1"/>
  <c r="P84" i="9"/>
  <c r="AC84" i="9" s="1"/>
  <c r="R84" i="9"/>
  <c r="AD84" i="9" s="1"/>
  <c r="W84" i="9"/>
  <c r="Y84" i="9" s="1"/>
  <c r="AE84" i="9"/>
  <c r="H85" i="9"/>
  <c r="J85" i="9"/>
  <c r="N85" i="9"/>
  <c r="P85" i="9"/>
  <c r="R85" i="9"/>
  <c r="W85" i="9"/>
  <c r="Y85" i="9" s="1"/>
  <c r="H86" i="9"/>
  <c r="J86" i="9"/>
  <c r="N86" i="9"/>
  <c r="P86" i="9"/>
  <c r="R86" i="9"/>
  <c r="W86" i="9"/>
  <c r="Y86" i="9" s="1"/>
  <c r="H87" i="9"/>
  <c r="J87" i="9"/>
  <c r="N87" i="9"/>
  <c r="P87" i="9"/>
  <c r="R87" i="9"/>
  <c r="W87" i="9"/>
  <c r="Y87" i="9" s="1"/>
  <c r="H88" i="9"/>
  <c r="J88" i="9"/>
  <c r="N88" i="9"/>
  <c r="P88" i="9"/>
  <c r="R88" i="9"/>
  <c r="W88" i="9"/>
  <c r="Y88" i="9" s="1"/>
  <c r="H89" i="9"/>
  <c r="J89" i="9"/>
  <c r="AA89" i="9" s="1"/>
  <c r="N89" i="9"/>
  <c r="AB89" i="9" s="1"/>
  <c r="P89" i="9"/>
  <c r="AC89" i="9" s="1"/>
  <c r="R89" i="9"/>
  <c r="AD89" i="9" s="1"/>
  <c r="W89" i="9"/>
  <c r="Y89" i="9" s="1"/>
  <c r="Z89" i="9"/>
  <c r="AE89" i="9"/>
  <c r="H90" i="9"/>
  <c r="J90" i="9"/>
  <c r="N90" i="9"/>
  <c r="P90" i="9"/>
  <c r="R90" i="9"/>
  <c r="W90" i="9"/>
  <c r="Y90" i="9" s="1"/>
  <c r="H91" i="9"/>
  <c r="Z91" i="9" s="1"/>
  <c r="J91" i="9"/>
  <c r="AA91" i="9" s="1"/>
  <c r="N91" i="9"/>
  <c r="P91" i="9"/>
  <c r="AC91" i="9" s="1"/>
  <c r="R91" i="9"/>
  <c r="AD91" i="9" s="1"/>
  <c r="W91" i="9"/>
  <c r="Y91" i="9" s="1"/>
  <c r="AB91" i="9"/>
  <c r="AE91" i="9"/>
  <c r="H92" i="9"/>
  <c r="Z92" i="9" s="1"/>
  <c r="J92" i="9"/>
  <c r="AA92" i="9" s="1"/>
  <c r="N92" i="9"/>
  <c r="AB92" i="9" s="1"/>
  <c r="P92" i="9"/>
  <c r="AC92" i="9" s="1"/>
  <c r="R92" i="9"/>
  <c r="AD92" i="9" s="1"/>
  <c r="W92" i="9"/>
  <c r="Y92" i="9" s="1"/>
  <c r="AE92" i="9"/>
  <c r="H93" i="9"/>
  <c r="Z93" i="9" s="1"/>
  <c r="J93" i="9"/>
  <c r="AA93" i="9" s="1"/>
  <c r="N93" i="9"/>
  <c r="P93" i="9"/>
  <c r="AC93" i="9" s="1"/>
  <c r="R93" i="9"/>
  <c r="AD93" i="9" s="1"/>
  <c r="W93" i="9"/>
  <c r="Y93" i="9" s="1"/>
  <c r="AB93" i="9"/>
  <c r="AE93" i="9"/>
  <c r="H94" i="9"/>
  <c r="Z94" i="9" s="1"/>
  <c r="J94" i="9"/>
  <c r="N94" i="9"/>
  <c r="AB94" i="9" s="1"/>
  <c r="P94" i="9"/>
  <c r="R94" i="9"/>
  <c r="AD94" i="9" s="1"/>
  <c r="W94" i="9"/>
  <c r="Y94" i="9" s="1"/>
  <c r="AA94" i="9"/>
  <c r="AC94" i="9"/>
  <c r="AE94" i="9"/>
  <c r="H95" i="9"/>
  <c r="J95" i="9"/>
  <c r="N95" i="9"/>
  <c r="P95" i="9"/>
  <c r="R95" i="9"/>
  <c r="W95" i="9"/>
  <c r="Y95" i="9" s="1"/>
  <c r="H96" i="9"/>
  <c r="J96" i="9"/>
  <c r="N96" i="9"/>
  <c r="P96" i="9"/>
  <c r="R96" i="9"/>
  <c r="W96" i="9"/>
  <c r="Y96" i="9" s="1"/>
  <c r="H97" i="9"/>
  <c r="J97" i="9"/>
  <c r="N97" i="9"/>
  <c r="P97" i="9"/>
  <c r="R97" i="9"/>
  <c r="W97" i="9"/>
  <c r="Y97" i="9" s="1"/>
  <c r="H98" i="9"/>
  <c r="J98" i="9"/>
  <c r="N98" i="9"/>
  <c r="P98" i="9"/>
  <c r="R98" i="9"/>
  <c r="W98" i="9"/>
  <c r="Y98" i="9" s="1"/>
  <c r="H99" i="9"/>
  <c r="J99" i="9"/>
  <c r="N99" i="9"/>
  <c r="P99" i="9"/>
  <c r="R99" i="9"/>
  <c r="W99" i="9"/>
  <c r="Y99" i="9" s="1"/>
  <c r="H100" i="9"/>
  <c r="Z100" i="9" s="1"/>
  <c r="J100" i="9"/>
  <c r="N100" i="9"/>
  <c r="AB100" i="9" s="1"/>
  <c r="P100" i="9"/>
  <c r="R100" i="9"/>
  <c r="AD100" i="9" s="1"/>
  <c r="W100" i="9"/>
  <c r="Y100" i="9" s="1"/>
  <c r="AA100" i="9"/>
  <c r="AC100" i="9"/>
  <c r="AE100" i="9"/>
  <c r="H101" i="9"/>
  <c r="J101" i="9"/>
  <c r="N101" i="9"/>
  <c r="P101" i="9"/>
  <c r="R101" i="9"/>
  <c r="W101" i="9"/>
  <c r="Y101" i="9" s="1"/>
  <c r="H102" i="9"/>
  <c r="J102" i="9"/>
  <c r="N102" i="9"/>
  <c r="P102" i="9"/>
  <c r="R102" i="9"/>
  <c r="W102" i="9"/>
  <c r="Y102" i="9" s="1"/>
  <c r="H103" i="9"/>
  <c r="J103" i="9"/>
  <c r="AA103" i="9" s="1"/>
  <c r="N103" i="9"/>
  <c r="AB103" i="9" s="1"/>
  <c r="P103" i="9"/>
  <c r="AC103" i="9" s="1"/>
  <c r="R103" i="9"/>
  <c r="AD103" i="9" s="1"/>
  <c r="W103" i="9"/>
  <c r="Y103" i="9" s="1"/>
  <c r="Z103" i="9"/>
  <c r="AE103" i="9"/>
  <c r="H104" i="9"/>
  <c r="Z104" i="9" s="1"/>
  <c r="J104" i="9"/>
  <c r="AA104" i="9" s="1"/>
  <c r="N104" i="9"/>
  <c r="AB104" i="9" s="1"/>
  <c r="P104" i="9"/>
  <c r="R104" i="9"/>
  <c r="AD104" i="9" s="1"/>
  <c r="W104" i="9"/>
  <c r="Y104" i="9" s="1"/>
  <c r="AC104" i="9"/>
  <c r="AE104" i="9"/>
  <c r="H105" i="9"/>
  <c r="Z105" i="9" s="1"/>
  <c r="J105" i="9"/>
  <c r="AA105" i="9" s="1"/>
  <c r="N105" i="9"/>
  <c r="AB105" i="9" s="1"/>
  <c r="P105" i="9"/>
  <c r="AC105" i="9" s="1"/>
  <c r="R105" i="9"/>
  <c r="AD105" i="9" s="1"/>
  <c r="W105" i="9"/>
  <c r="Y105" i="9" s="1"/>
  <c r="AE105" i="9"/>
  <c r="H106" i="9"/>
  <c r="J106" i="9"/>
  <c r="N106" i="9"/>
  <c r="P106" i="9"/>
  <c r="R106" i="9"/>
  <c r="W106" i="9"/>
  <c r="Y106" i="9" s="1"/>
  <c r="H107" i="9"/>
  <c r="J107" i="9"/>
  <c r="AA107" i="9" s="1"/>
  <c r="N107" i="9"/>
  <c r="P107" i="9"/>
  <c r="AC107" i="9" s="1"/>
  <c r="R107" i="9"/>
  <c r="AD107" i="9" s="1"/>
  <c r="W107" i="9"/>
  <c r="Y107" i="9" s="1"/>
  <c r="Z107" i="9"/>
  <c r="AB107" i="9"/>
  <c r="AE107" i="9"/>
  <c r="H108" i="9"/>
  <c r="Z108" i="9" s="1"/>
  <c r="J108" i="9"/>
  <c r="N108" i="9"/>
  <c r="AB108" i="9" s="1"/>
  <c r="P108" i="9"/>
  <c r="R108" i="9"/>
  <c r="AD108" i="9" s="1"/>
  <c r="W108" i="9"/>
  <c r="Y108" i="9" s="1"/>
  <c r="AA108" i="9"/>
  <c r="AC108" i="9"/>
  <c r="AE108" i="9"/>
  <c r="H109" i="9"/>
  <c r="J109" i="9"/>
  <c r="AA109" i="9" s="1"/>
  <c r="N109" i="9"/>
  <c r="AB109" i="9" s="1"/>
  <c r="P109" i="9"/>
  <c r="AC109" i="9" s="1"/>
  <c r="R109" i="9"/>
  <c r="AD109" i="9" s="1"/>
  <c r="W109" i="9"/>
  <c r="Y109" i="9" s="1"/>
  <c r="Z109" i="9"/>
  <c r="AE109" i="9"/>
  <c r="H110" i="9"/>
  <c r="Z110" i="9" s="1"/>
  <c r="J110" i="9"/>
  <c r="AA110" i="9" s="1"/>
  <c r="N110" i="9"/>
  <c r="AB110" i="9" s="1"/>
  <c r="P110" i="9"/>
  <c r="R110" i="9"/>
  <c r="AD110" i="9" s="1"/>
  <c r="W110" i="9"/>
  <c r="Y110" i="9" s="1"/>
  <c r="AC110" i="9"/>
  <c r="AE110" i="9"/>
  <c r="H111" i="9"/>
  <c r="Z111" i="9" s="1"/>
  <c r="J111" i="9"/>
  <c r="AA111" i="9"/>
  <c r="N111" i="9"/>
  <c r="P111" i="9"/>
  <c r="AC111" i="9" s="1"/>
  <c r="R111" i="9"/>
  <c r="AD111" i="9" s="1"/>
  <c r="W111" i="9"/>
  <c r="Y111" i="9" s="1"/>
  <c r="AB111" i="9"/>
  <c r="AE111" i="9"/>
  <c r="H112" i="9"/>
  <c r="J112" i="9"/>
  <c r="N112" i="9"/>
  <c r="P112" i="9"/>
  <c r="R112" i="9"/>
  <c r="W112" i="9"/>
  <c r="Y112" i="9" s="1"/>
  <c r="H113" i="9"/>
  <c r="J113" i="9"/>
  <c r="N113" i="9"/>
  <c r="P113" i="9"/>
  <c r="R113" i="9"/>
  <c r="W113" i="9"/>
  <c r="Y113" i="9" s="1"/>
  <c r="H114" i="9"/>
  <c r="J114" i="9"/>
  <c r="N114" i="9"/>
  <c r="P114" i="9"/>
  <c r="R114" i="9"/>
  <c r="W114" i="9"/>
  <c r="Y114" i="9" s="1"/>
  <c r="H115" i="9"/>
  <c r="J115" i="9"/>
  <c r="N115" i="9"/>
  <c r="P115" i="9"/>
  <c r="R115" i="9"/>
  <c r="W115" i="9"/>
  <c r="Y115" i="9" s="1"/>
  <c r="H116" i="9"/>
  <c r="J116" i="9"/>
  <c r="N116" i="9"/>
  <c r="P116" i="9"/>
  <c r="R116" i="9"/>
  <c r="W116" i="9"/>
  <c r="Y116" i="9" s="1"/>
  <c r="H117" i="9"/>
  <c r="Z117" i="9" s="1"/>
  <c r="J117" i="9"/>
  <c r="AA117" i="9" s="1"/>
  <c r="N117" i="9"/>
  <c r="AB117" i="9" s="1"/>
  <c r="P117" i="9"/>
  <c r="AC117" i="9" s="1"/>
  <c r="R117" i="9"/>
  <c r="AD117" i="9" s="1"/>
  <c r="W117" i="9"/>
  <c r="Y117" i="9" s="1"/>
  <c r="AE117" i="9"/>
  <c r="H118" i="9"/>
  <c r="J118" i="9"/>
  <c r="N118" i="9"/>
  <c r="P118" i="9"/>
  <c r="R118" i="9"/>
  <c r="W118" i="9"/>
  <c r="Y118" i="9" s="1"/>
  <c r="H119" i="9"/>
  <c r="J119" i="9"/>
  <c r="N119" i="9"/>
  <c r="P119" i="9"/>
  <c r="R119" i="9"/>
  <c r="W119" i="9"/>
  <c r="Y119" i="9" s="1"/>
  <c r="H120" i="9"/>
  <c r="J120" i="9"/>
  <c r="N120" i="9"/>
  <c r="P120" i="9"/>
  <c r="R120" i="9"/>
  <c r="W120" i="9"/>
  <c r="Y120" i="9" s="1"/>
  <c r="H121" i="9"/>
  <c r="J121" i="9"/>
  <c r="AA121" i="9" s="1"/>
  <c r="N121" i="9"/>
  <c r="AB121" i="9" s="1"/>
  <c r="P121" i="9"/>
  <c r="AC121" i="9" s="1"/>
  <c r="R121" i="9"/>
  <c r="AD121" i="9" s="1"/>
  <c r="W121" i="9"/>
  <c r="Y121" i="9" s="1"/>
  <c r="Z121" i="9"/>
  <c r="AE121" i="9"/>
  <c r="H122" i="9"/>
  <c r="J122" i="9"/>
  <c r="N122" i="9"/>
  <c r="P122" i="9"/>
  <c r="R122" i="9"/>
  <c r="W122" i="9"/>
  <c r="Y122" i="9" s="1"/>
  <c r="H123" i="9"/>
  <c r="J123" i="9"/>
  <c r="AA123" i="9" s="1"/>
  <c r="N123" i="9"/>
  <c r="AB123" i="9" s="1"/>
  <c r="P123" i="9"/>
  <c r="AC123" i="9" s="1"/>
  <c r="R123" i="9"/>
  <c r="AD123" i="9" s="1"/>
  <c r="W123" i="9"/>
  <c r="Y123" i="9" s="1"/>
  <c r="Z123" i="9"/>
  <c r="AE123" i="9"/>
  <c r="H124" i="9"/>
  <c r="Z124" i="9" s="1"/>
  <c r="J124" i="9"/>
  <c r="AA124" i="9" s="1"/>
  <c r="N124" i="9"/>
  <c r="AB124" i="9" s="1"/>
  <c r="P124" i="9"/>
  <c r="R124" i="9"/>
  <c r="AD124" i="9" s="1"/>
  <c r="W124" i="9"/>
  <c r="Y124" i="9" s="1"/>
  <c r="AC124" i="9"/>
  <c r="AE124" i="9"/>
  <c r="H125" i="9"/>
  <c r="J125" i="9"/>
  <c r="AA125" i="9" s="1"/>
  <c r="N125" i="9"/>
  <c r="AB125" i="9" s="1"/>
  <c r="P125" i="9"/>
  <c r="AC125" i="9" s="1"/>
  <c r="R125" i="9"/>
  <c r="AD125" i="9" s="1"/>
  <c r="W125" i="9"/>
  <c r="Y125" i="9" s="1"/>
  <c r="Z125" i="9"/>
  <c r="AE125" i="9"/>
  <c r="H126" i="9"/>
  <c r="Z126" i="9" s="1"/>
  <c r="J126" i="9"/>
  <c r="AA126" i="9" s="1"/>
  <c r="N126" i="9"/>
  <c r="AB126" i="9" s="1"/>
  <c r="P126" i="9"/>
  <c r="R126" i="9"/>
  <c r="AD126" i="9" s="1"/>
  <c r="W126" i="9"/>
  <c r="Y126" i="9" s="1"/>
  <c r="AC126" i="9"/>
  <c r="AE126" i="9"/>
  <c r="H127" i="9"/>
  <c r="J127" i="9"/>
  <c r="N127" i="9"/>
  <c r="P127" i="9"/>
  <c r="R127" i="9"/>
  <c r="W127" i="9"/>
  <c r="Y127" i="9" s="1"/>
  <c r="H128" i="9"/>
  <c r="Z128" i="9" s="1"/>
  <c r="J128" i="9"/>
  <c r="N128" i="9"/>
  <c r="AB128" i="9" s="1"/>
  <c r="P128" i="9"/>
  <c r="R128" i="9"/>
  <c r="AD128" i="9" s="1"/>
  <c r="W128" i="9"/>
  <c r="Y128" i="9" s="1"/>
  <c r="AA128" i="9"/>
  <c r="AC128" i="9"/>
  <c r="AE128" i="9"/>
  <c r="H129" i="9"/>
  <c r="Z129" i="9" s="1"/>
  <c r="J129" i="9"/>
  <c r="AA129" i="9" s="1"/>
  <c r="N129" i="9"/>
  <c r="AB129" i="9" s="1"/>
  <c r="P129" i="9"/>
  <c r="AC129" i="9" s="1"/>
  <c r="R129" i="9"/>
  <c r="AD129" i="9" s="1"/>
  <c r="W129" i="9"/>
  <c r="Y129" i="9"/>
  <c r="AE129" i="9"/>
  <c r="H130" i="9"/>
  <c r="Z130" i="9" s="1"/>
  <c r="J130" i="9"/>
  <c r="AA130" i="9" s="1"/>
  <c r="N130" i="9"/>
  <c r="AB130" i="9" s="1"/>
  <c r="P130" i="9"/>
  <c r="R130" i="9"/>
  <c r="AD130" i="9" s="1"/>
  <c r="W130" i="9"/>
  <c r="Y130" i="9" s="1"/>
  <c r="AC130" i="9"/>
  <c r="AE130" i="9"/>
  <c r="H131" i="9"/>
  <c r="J131" i="9"/>
  <c r="AA131" i="9" s="1"/>
  <c r="N131" i="9"/>
  <c r="AB131" i="9" s="1"/>
  <c r="P131" i="9"/>
  <c r="AC131" i="9" s="1"/>
  <c r="R131" i="9"/>
  <c r="AD131" i="9" s="1"/>
  <c r="W131" i="9"/>
  <c r="Y131" i="9" s="1"/>
  <c r="Z131" i="9"/>
  <c r="AE131" i="9"/>
  <c r="H132" i="9"/>
  <c r="Z132" i="9" s="1"/>
  <c r="J132" i="9"/>
  <c r="AA132" i="9" s="1"/>
  <c r="N132" i="9"/>
  <c r="AB132" i="9" s="1"/>
  <c r="P132" i="9"/>
  <c r="R132" i="9"/>
  <c r="AD132" i="9" s="1"/>
  <c r="W132" i="9"/>
  <c r="Y132" i="9" s="1"/>
  <c r="AC132" i="9"/>
  <c r="AE132" i="9"/>
  <c r="H133" i="9"/>
  <c r="J133" i="9"/>
  <c r="AA133" i="9" s="1"/>
  <c r="N133" i="9"/>
  <c r="AB133" i="9" s="1"/>
  <c r="P133" i="9"/>
  <c r="AC133" i="9" s="1"/>
  <c r="R133" i="9"/>
  <c r="AD133" i="9" s="1"/>
  <c r="W133" i="9"/>
  <c r="Y133" i="9" s="1"/>
  <c r="Z133" i="9"/>
  <c r="AE133" i="9"/>
  <c r="H134" i="9"/>
  <c r="Z134" i="9" s="1"/>
  <c r="J134" i="9"/>
  <c r="AA134" i="9" s="1"/>
  <c r="N134" i="9"/>
  <c r="AB134" i="9" s="1"/>
  <c r="P134" i="9"/>
  <c r="R134" i="9"/>
  <c r="AD134" i="9" s="1"/>
  <c r="W134" i="9"/>
  <c r="Y134" i="9" s="1"/>
  <c r="AC134" i="9"/>
  <c r="AE134" i="9"/>
  <c r="H135" i="9"/>
  <c r="J135" i="9"/>
  <c r="N135" i="9"/>
  <c r="P135" i="9"/>
  <c r="R135" i="9"/>
  <c r="W135" i="9"/>
  <c r="Y135" i="9" s="1"/>
  <c r="H136" i="9"/>
  <c r="Z136" i="9" s="1"/>
  <c r="J136" i="9"/>
  <c r="N136" i="9"/>
  <c r="AB136" i="9" s="1"/>
  <c r="P136" i="9"/>
  <c r="R136" i="9"/>
  <c r="AD136" i="9" s="1"/>
  <c r="W136" i="9"/>
  <c r="Y136" i="9" s="1"/>
  <c r="AA136" i="9"/>
  <c r="AC136" i="9"/>
  <c r="AE136" i="9"/>
  <c r="H137" i="9"/>
  <c r="J137" i="9"/>
  <c r="AA137" i="9" s="1"/>
  <c r="N137" i="9"/>
  <c r="P137" i="9"/>
  <c r="AC137" i="9" s="1"/>
  <c r="R137" i="9"/>
  <c r="AD137" i="9" s="1"/>
  <c r="W137" i="9"/>
  <c r="Y137" i="9" s="1"/>
  <c r="Z137" i="9"/>
  <c r="AB137" i="9"/>
  <c r="AE137" i="9"/>
  <c r="H138" i="9"/>
  <c r="Z138" i="9" s="1"/>
  <c r="J138" i="9"/>
  <c r="N138" i="9"/>
  <c r="AB138" i="9" s="1"/>
  <c r="P138" i="9"/>
  <c r="R138" i="9"/>
  <c r="AD138" i="9" s="1"/>
  <c r="W138" i="9"/>
  <c r="Y138" i="9" s="1"/>
  <c r="AA138" i="9"/>
  <c r="AC138" i="9"/>
  <c r="AE138" i="9"/>
  <c r="H139" i="9"/>
  <c r="J139" i="9"/>
  <c r="AA139" i="9" s="1"/>
  <c r="N139" i="9"/>
  <c r="AB139" i="9" s="1"/>
  <c r="P139" i="9"/>
  <c r="AC139" i="9" s="1"/>
  <c r="R139" i="9"/>
  <c r="AD139" i="9" s="1"/>
  <c r="W139" i="9"/>
  <c r="Y139" i="9" s="1"/>
  <c r="Z139" i="9"/>
  <c r="AE139" i="9"/>
  <c r="H140" i="9"/>
  <c r="J140" i="9"/>
  <c r="N140" i="9"/>
  <c r="P140" i="9"/>
  <c r="R140" i="9"/>
  <c r="W140" i="9"/>
  <c r="Y140" i="9" s="1"/>
  <c r="H141" i="9"/>
  <c r="J141" i="9"/>
  <c r="AA141" i="9" s="1"/>
  <c r="N141" i="9"/>
  <c r="AB141" i="9" s="1"/>
  <c r="P141" i="9"/>
  <c r="AC141" i="9" s="1"/>
  <c r="R141" i="9"/>
  <c r="AD141" i="9" s="1"/>
  <c r="W141" i="9"/>
  <c r="Y141" i="9" s="1"/>
  <c r="Z141" i="9"/>
  <c r="AE141" i="9"/>
  <c r="H142" i="9"/>
  <c r="Z142" i="9" s="1"/>
  <c r="J142" i="9"/>
  <c r="AA142" i="9" s="1"/>
  <c r="N142" i="9"/>
  <c r="AB142" i="9" s="1"/>
  <c r="P142" i="9"/>
  <c r="R142" i="9"/>
  <c r="AD142" i="9" s="1"/>
  <c r="W142" i="9"/>
  <c r="Y142" i="9" s="1"/>
  <c r="AC142" i="9"/>
  <c r="AE142" i="9"/>
  <c r="H143" i="9"/>
  <c r="Z143" i="9" s="1"/>
  <c r="J143" i="9"/>
  <c r="AA143" i="9" s="1"/>
  <c r="N143" i="9"/>
  <c r="AB143" i="9" s="1"/>
  <c r="P143" i="9"/>
  <c r="AC143" i="9" s="1"/>
  <c r="R143" i="9"/>
  <c r="AD143" i="9" s="1"/>
  <c r="W143" i="9"/>
  <c r="Y143" i="9" s="1"/>
  <c r="AE143" i="9"/>
  <c r="H144" i="9"/>
  <c r="J144" i="9"/>
  <c r="N144" i="9"/>
  <c r="P144" i="9"/>
  <c r="R144" i="9"/>
  <c r="W144" i="9"/>
  <c r="Y144" i="9" s="1"/>
  <c r="H145" i="9"/>
  <c r="J145" i="9"/>
  <c r="N145" i="9"/>
  <c r="P145" i="9"/>
  <c r="R145" i="9"/>
  <c r="W145" i="9"/>
  <c r="Y145" i="9" s="1"/>
  <c r="H146" i="9"/>
  <c r="J146" i="9"/>
  <c r="N146" i="9"/>
  <c r="P146" i="9"/>
  <c r="R146" i="9"/>
  <c r="W146" i="9"/>
  <c r="Y146" i="9" s="1"/>
  <c r="L15" i="18"/>
  <c r="AG15" i="18" s="1"/>
  <c r="J15" i="18"/>
  <c r="J22" i="18"/>
  <c r="AF22" i="18" s="1"/>
  <c r="N22" i="18"/>
  <c r="AM22" i="18" s="1"/>
  <c r="F21" i="18"/>
  <c r="AK21" i="18" s="1"/>
  <c r="J23" i="18"/>
  <c r="AF23" i="18" s="1"/>
  <c r="R12" i="18"/>
  <c r="AI12" i="18" s="1"/>
  <c r="N6" i="18"/>
  <c r="AM6" i="18" s="1"/>
  <c r="L11" i="18"/>
  <c r="AG11" i="18" s="1"/>
  <c r="J5" i="18"/>
  <c r="AF5" i="18" s="1"/>
  <c r="L5" i="18"/>
  <c r="AG5" i="18" s="1"/>
  <c r="J8" i="18"/>
  <c r="AF8" i="18" s="1"/>
  <c r="R20" i="18"/>
  <c r="AI20" i="18" s="1"/>
  <c r="N7" i="18"/>
  <c r="AM7" i="18" s="1"/>
  <c r="R22" i="18"/>
  <c r="AI22" i="18" s="1"/>
  <c r="L20" i="18"/>
  <c r="AG20" i="18" s="1"/>
  <c r="J20" i="18"/>
  <c r="AF20" i="18" s="1"/>
  <c r="F20" i="18"/>
  <c r="AK20" i="18" s="1"/>
  <c r="L17" i="18"/>
  <c r="AG17" i="18" s="1"/>
  <c r="R18" i="18"/>
  <c r="R23" i="18"/>
  <c r="AI23" i="18" s="1"/>
  <c r="J4" i="18"/>
  <c r="AF4" i="18" s="1"/>
  <c r="R8" i="18"/>
  <c r="J29" i="18"/>
  <c r="X29" i="18" s="1"/>
  <c r="R7" i="18"/>
  <c r="AI7" i="18" s="1"/>
  <c r="J13" i="18"/>
  <c r="AF13" i="18" s="1"/>
  <c r="R21" i="18"/>
  <c r="AI21" i="18" s="1"/>
  <c r="R16" i="18"/>
  <c r="AI16" i="18" s="1"/>
  <c r="J9" i="18"/>
  <c r="H26" i="18"/>
  <c r="J26" i="18"/>
  <c r="AF26" i="18" s="1"/>
  <c r="N26" i="18"/>
  <c r="AM26" i="18" s="1"/>
  <c r="R26" i="18"/>
  <c r="AI26" i="18" s="1"/>
  <c r="F26" i="18"/>
  <c r="AK26" i="18" s="1"/>
  <c r="N9" i="18"/>
  <c r="AM9" i="18" s="1"/>
  <c r="L9" i="18"/>
  <c r="AG9" i="18" s="1"/>
  <c r="F9" i="18"/>
  <c r="AK9" i="18" s="1"/>
  <c r="H12" i="18"/>
  <c r="AL12" i="18" s="1"/>
  <c r="J12" i="18"/>
  <c r="AF12" i="18" s="1"/>
  <c r="N12" i="18"/>
  <c r="AM12" i="18" s="1"/>
  <c r="F12" i="18"/>
  <c r="AK12" i="18" s="1"/>
  <c r="H13" i="18"/>
  <c r="AL13" i="18" s="1"/>
  <c r="N13" i="18"/>
  <c r="AM13" i="18" s="1"/>
  <c r="L13" i="18"/>
  <c r="AG13" i="18" s="1"/>
  <c r="F13" i="18"/>
  <c r="AK13" i="18" s="1"/>
  <c r="H16" i="18"/>
  <c r="AL16" i="18" s="1"/>
  <c r="J16" i="18"/>
  <c r="AF16" i="18" s="1"/>
  <c r="N16" i="18"/>
  <c r="AM16" i="18" s="1"/>
  <c r="R25" i="18"/>
  <c r="AI25" i="18" s="1"/>
  <c r="F16" i="18"/>
  <c r="AK16" i="18" s="1"/>
  <c r="H19" i="18"/>
  <c r="AL19" i="18" s="1"/>
  <c r="J19" i="18"/>
  <c r="AF19" i="18" s="1"/>
  <c r="N19" i="18"/>
  <c r="AM19" i="18" s="1"/>
  <c r="R19" i="18"/>
  <c r="AI19" i="18" s="1"/>
  <c r="F19" i="18"/>
  <c r="AK19" i="18" s="1"/>
  <c r="H29" i="18"/>
  <c r="N29" i="18"/>
  <c r="R29" i="18"/>
  <c r="L29" i="18"/>
  <c r="F29" i="18"/>
  <c r="W29" i="18"/>
  <c r="H10" i="18"/>
  <c r="AL10" i="18" s="1"/>
  <c r="J10" i="18"/>
  <c r="AF10" i="18" s="1"/>
  <c r="N10" i="18"/>
  <c r="AM10" i="18" s="1"/>
  <c r="R10" i="18"/>
  <c r="F10" i="18"/>
  <c r="AK10" i="18" s="1"/>
  <c r="H18" i="18"/>
  <c r="AL18" i="18" s="1"/>
  <c r="J18" i="18"/>
  <c r="AF18" i="18" s="1"/>
  <c r="N18" i="18"/>
  <c r="R4" i="18"/>
  <c r="AI4" i="18" s="1"/>
  <c r="H4" i="18"/>
  <c r="AL4" i="18" s="1"/>
  <c r="N4" i="18"/>
  <c r="AM4" i="18" s="1"/>
  <c r="L4" i="18"/>
  <c r="AG4" i="18" s="1"/>
  <c r="H17" i="18"/>
  <c r="AL17" i="18" s="1"/>
  <c r="J17" i="18"/>
  <c r="AF17" i="18" s="1"/>
  <c r="N17" i="18"/>
  <c r="AM17" i="18" s="1"/>
  <c r="F17" i="18"/>
  <c r="AK17" i="18" s="1"/>
  <c r="H20" i="18"/>
  <c r="AL20" i="18" s="1"/>
  <c r="N20" i="18"/>
  <c r="AM20" i="18" s="1"/>
  <c r="P15" i="18"/>
  <c r="AH15" i="18" s="1"/>
  <c r="J25" i="18"/>
  <c r="AF25" i="18" s="1"/>
  <c r="N25" i="18"/>
  <c r="AM25" i="18" s="1"/>
  <c r="F25" i="18"/>
  <c r="AK25" i="18" s="1"/>
  <c r="J7" i="18"/>
  <c r="AF7" i="18" s="1"/>
  <c r="P20" i="18"/>
  <c r="L7" i="18"/>
  <c r="AG7" i="18" s="1"/>
  <c r="F7" i="18"/>
  <c r="AK7" i="18" s="1"/>
  <c r="H28" i="18"/>
  <c r="J28" i="18"/>
  <c r="N28" i="18"/>
  <c r="R28" i="18"/>
  <c r="W28" i="18"/>
  <c r="X28" i="18" s="1"/>
  <c r="H27" i="18"/>
  <c r="AL27" i="18" s="1"/>
  <c r="J27" i="18"/>
  <c r="AF27" i="18" s="1"/>
  <c r="N27" i="18"/>
  <c r="AM27" i="18" s="1"/>
  <c r="R13" i="18"/>
  <c r="AI13" i="18" s="1"/>
  <c r="F27" i="18"/>
  <c r="AK27" i="18" s="1"/>
  <c r="H14" i="18"/>
  <c r="AL14" i="18" s="1"/>
  <c r="J14" i="18"/>
  <c r="AF14" i="18" s="1"/>
  <c r="N14" i="18"/>
  <c r="AM14" i="18" s="1"/>
  <c r="H8" i="18"/>
  <c r="AL8" i="18" s="1"/>
  <c r="N8" i="18"/>
  <c r="R6" i="18"/>
  <c r="AI6" i="18" s="1"/>
  <c r="F8" i="18"/>
  <c r="AK8" i="18" s="1"/>
  <c r="N5" i="18"/>
  <c r="R14" i="18"/>
  <c r="AI14" i="18" s="1"/>
  <c r="H11" i="18"/>
  <c r="AL11" i="18" s="1"/>
  <c r="J11" i="18"/>
  <c r="N11" i="18"/>
  <c r="AM11" i="18" s="1"/>
  <c r="R5" i="18"/>
  <c r="F11" i="18"/>
  <c r="AK11" i="18" s="1"/>
  <c r="J6" i="18"/>
  <c r="AF6" i="18" s="1"/>
  <c r="L6" i="18"/>
  <c r="AG6" i="18" s="1"/>
  <c r="F6" i="18"/>
  <c r="AK6" i="18" s="1"/>
  <c r="R27" i="18"/>
  <c r="AI27" i="18" s="1"/>
  <c r="H23" i="18"/>
  <c r="AL23" i="18" s="1"/>
  <c r="N23" i="18"/>
  <c r="AM23" i="18" s="1"/>
  <c r="R17" i="18"/>
  <c r="AI17" i="18" s="1"/>
  <c r="F23" i="18"/>
  <c r="AK23" i="18" s="1"/>
  <c r="H24" i="18"/>
  <c r="AL24" i="18" s="1"/>
  <c r="J24" i="18"/>
  <c r="N24" i="18"/>
  <c r="AM24" i="18" s="1"/>
  <c r="R24" i="18"/>
  <c r="AI24" i="18" s="1"/>
  <c r="J21" i="18"/>
  <c r="N21" i="18"/>
  <c r="AM21" i="18" s="1"/>
  <c r="L21" i="18"/>
  <c r="AG21" i="18" s="1"/>
  <c r="H22" i="18"/>
  <c r="AL22" i="18" s="1"/>
  <c r="R11" i="18"/>
  <c r="AI11" i="18" s="1"/>
  <c r="L22" i="18"/>
  <c r="AG22" i="18" s="1"/>
  <c r="F22" i="18"/>
  <c r="AK22" i="18" s="1"/>
  <c r="H15" i="18"/>
  <c r="AL15" i="18" s="1"/>
  <c r="N15" i="18"/>
  <c r="AM15" i="18" s="1"/>
  <c r="R9" i="18"/>
  <c r="F15" i="18"/>
  <c r="AK15" i="18" s="1"/>
  <c r="AD20" i="18"/>
  <c r="AD16" i="18"/>
  <c r="AB12" i="18"/>
  <c r="AD12" i="18"/>
  <c r="AB13" i="18"/>
  <c r="AD13" i="18"/>
  <c r="AD9" i="18"/>
  <c r="Z14" i="18"/>
  <c r="AA14" i="18"/>
  <c r="AB14" i="18"/>
  <c r="AC14" i="18"/>
  <c r="AD14" i="18"/>
  <c r="AD5" i="18"/>
  <c r="AB16" i="18"/>
  <c r="AD26" i="18"/>
  <c r="AB26" i="18"/>
  <c r="Z10" i="18"/>
  <c r="AA10" i="18"/>
  <c r="AB10" i="18"/>
  <c r="AD10" i="18"/>
  <c r="AB15" i="18"/>
  <c r="AC15" i="18"/>
  <c r="AD15" i="18"/>
  <c r="AB21" i="18"/>
  <c r="AC21" i="18"/>
  <c r="AD21" i="18"/>
  <c r="Z5" i="18"/>
  <c r="AB5" i="18"/>
  <c r="AD8" i="18"/>
  <c r="Z8" i="18"/>
  <c r="AB8" i="18"/>
  <c r="Y29" i="18"/>
  <c r="Z29" i="18"/>
  <c r="AA29" i="18"/>
  <c r="AB29" i="18"/>
  <c r="AC29" i="18"/>
  <c r="AD29" i="18"/>
  <c r="AA9" i="18"/>
  <c r="Z18" i="18"/>
  <c r="AB18" i="18"/>
  <c r="AD18" i="18"/>
  <c r="AB19" i="18"/>
  <c r="AD19" i="18"/>
  <c r="AA11" i="18"/>
  <c r="AB11" i="18"/>
  <c r="AC11" i="18"/>
  <c r="AD11" i="18"/>
  <c r="Z23" i="18"/>
  <c r="AA23" i="18"/>
  <c r="AB23" i="18"/>
  <c r="AC23" i="18"/>
  <c r="AD23" i="18"/>
  <c r="Z20" i="18"/>
  <c r="AA20" i="18"/>
  <c r="AC20" i="18"/>
  <c r="Z13" i="18"/>
  <c r="AA13" i="18"/>
  <c r="AC13" i="18"/>
  <c r="Z22" i="18"/>
  <c r="AA22" i="18"/>
  <c r="AB22" i="18"/>
  <c r="AC22" i="18"/>
  <c r="AD22" i="18"/>
  <c r="Z12" i="18"/>
  <c r="AA12" i="18"/>
  <c r="AC12" i="18"/>
  <c r="Z4" i="18"/>
  <c r="AA4" i="18"/>
  <c r="AB4" i="18"/>
  <c r="AC4" i="18"/>
  <c r="AD4" i="18"/>
  <c r="Z17" i="18"/>
  <c r="AA17" i="18"/>
  <c r="AB17" i="18"/>
  <c r="AC17" i="18"/>
  <c r="AD17" i="18"/>
  <c r="Z6" i="18"/>
  <c r="AA6" i="18"/>
  <c r="AB6" i="18"/>
  <c r="AC6" i="18"/>
  <c r="AD6" i="18"/>
  <c r="H30" i="18"/>
  <c r="Y30" i="18" s="1"/>
  <c r="J30" i="18"/>
  <c r="Z30" i="18" s="1"/>
  <c r="N30" i="18"/>
  <c r="AA30" i="18" s="1"/>
  <c r="R30" i="18"/>
  <c r="AC30" i="18" s="1"/>
  <c r="W30" i="18"/>
  <c r="X30" i="18" s="1"/>
  <c r="AB30" i="18"/>
  <c r="AD30" i="18"/>
  <c r="H31" i="18"/>
  <c r="Y31" i="18" s="1"/>
  <c r="J31" i="18"/>
  <c r="N31" i="18"/>
  <c r="AA31" i="18" s="1"/>
  <c r="R31" i="18"/>
  <c r="W31" i="18"/>
  <c r="X31" i="18" s="1"/>
  <c r="Z31" i="18"/>
  <c r="AB31" i="18"/>
  <c r="AC31" i="18"/>
  <c r="AD31" i="18"/>
  <c r="H32" i="18"/>
  <c r="J32" i="18"/>
  <c r="N32" i="18"/>
  <c r="R32" i="18"/>
  <c r="W32" i="18"/>
  <c r="X32" i="18" s="1"/>
  <c r="H33" i="18"/>
  <c r="J33" i="18"/>
  <c r="N33" i="18"/>
  <c r="R33" i="18"/>
  <c r="W33" i="18"/>
  <c r="X33" i="18" s="1"/>
  <c r="H34" i="18"/>
  <c r="J34" i="18"/>
  <c r="N34" i="18"/>
  <c r="R34" i="18"/>
  <c r="W34" i="18"/>
  <c r="X34" i="18" s="1"/>
  <c r="H35" i="18"/>
  <c r="J35" i="18"/>
  <c r="N35" i="18"/>
  <c r="R35" i="18"/>
  <c r="W35" i="18"/>
  <c r="X35" i="18" s="1"/>
  <c r="H36" i="18"/>
  <c r="J36" i="18"/>
  <c r="N36" i="18"/>
  <c r="P36" i="18"/>
  <c r="R36" i="18"/>
  <c r="W36" i="18"/>
  <c r="X36" i="18" s="1"/>
  <c r="H37" i="18"/>
  <c r="Y37" i="18" s="1"/>
  <c r="J37" i="18"/>
  <c r="Z37" i="18" s="1"/>
  <c r="N37" i="18"/>
  <c r="AA37" i="18" s="1"/>
  <c r="P37" i="18"/>
  <c r="AB37" i="18" s="1"/>
  <c r="R37" i="18"/>
  <c r="AC37" i="18" s="1"/>
  <c r="W37" i="18"/>
  <c r="X37" i="18" s="1"/>
  <c r="AD37" i="18"/>
  <c r="H38" i="18"/>
  <c r="J38" i="18"/>
  <c r="N38" i="18"/>
  <c r="P38" i="18"/>
  <c r="R38" i="18"/>
  <c r="W38" i="18"/>
  <c r="X38" i="18" s="1"/>
  <c r="H39" i="18"/>
  <c r="J39" i="18"/>
  <c r="N39" i="18"/>
  <c r="P39" i="18"/>
  <c r="R39" i="18"/>
  <c r="W39" i="18"/>
  <c r="X39" i="18" s="1"/>
  <c r="H40" i="18"/>
  <c r="J40" i="18"/>
  <c r="N40" i="18"/>
  <c r="P40" i="18"/>
  <c r="R40" i="18"/>
  <c r="W40" i="18"/>
  <c r="X40" i="18" s="1"/>
  <c r="H41" i="18"/>
  <c r="Y41" i="18" s="1"/>
  <c r="J41" i="18"/>
  <c r="Z41" i="18" s="1"/>
  <c r="N41" i="18"/>
  <c r="AA41" i="18" s="1"/>
  <c r="P41" i="18"/>
  <c r="AB41" i="18" s="1"/>
  <c r="R41" i="18"/>
  <c r="AC41" i="18" s="1"/>
  <c r="W41" i="18"/>
  <c r="X41" i="18" s="1"/>
  <c r="AD41" i="18"/>
  <c r="H42" i="18"/>
  <c r="J42" i="18"/>
  <c r="N42" i="18"/>
  <c r="P42" i="18"/>
  <c r="R42" i="18"/>
  <c r="W42" i="18"/>
  <c r="X42" i="18" s="1"/>
  <c r="H43" i="18"/>
  <c r="Y43" i="18" s="1"/>
  <c r="J43" i="18"/>
  <c r="Z43" i="18" s="1"/>
  <c r="N43" i="18"/>
  <c r="AA43" i="18" s="1"/>
  <c r="P43" i="18"/>
  <c r="AB43" i="18" s="1"/>
  <c r="R43" i="18"/>
  <c r="AC43" i="18" s="1"/>
  <c r="W43" i="18"/>
  <c r="X43" i="18" s="1"/>
  <c r="AD43" i="18"/>
  <c r="H44" i="18"/>
  <c r="J44" i="18"/>
  <c r="N44" i="18"/>
  <c r="P44" i="18"/>
  <c r="AB44" i="18" s="1"/>
  <c r="R44" i="18"/>
  <c r="AC44" i="18" s="1"/>
  <c r="W44" i="18"/>
  <c r="X44" i="18" s="1"/>
  <c r="Y44" i="18"/>
  <c r="Z44" i="18"/>
  <c r="AA44" i="18"/>
  <c r="AD44" i="18"/>
  <c r="H45" i="18"/>
  <c r="J45" i="18"/>
  <c r="Z45" i="18" s="1"/>
  <c r="N45" i="18"/>
  <c r="AA45" i="18" s="1"/>
  <c r="P45" i="18"/>
  <c r="AB45" i="18" s="1"/>
  <c r="R45" i="18"/>
  <c r="AC45" i="18" s="1"/>
  <c r="W45" i="18"/>
  <c r="X45" i="18" s="1"/>
  <c r="Y45" i="18"/>
  <c r="AD45" i="18"/>
  <c r="H46" i="18"/>
  <c r="J46" i="18"/>
  <c r="N46" i="18"/>
  <c r="P46" i="18"/>
  <c r="AB46" i="18" s="1"/>
  <c r="R46" i="18"/>
  <c r="AC46" i="18" s="1"/>
  <c r="W46" i="18"/>
  <c r="X46" i="18" s="1"/>
  <c r="Y46" i="18"/>
  <c r="Z46" i="18"/>
  <c r="AA46" i="18"/>
  <c r="AD46" i="18"/>
  <c r="H47" i="18"/>
  <c r="J47" i="18"/>
  <c r="N47" i="18"/>
  <c r="P47" i="18"/>
  <c r="R47" i="18"/>
  <c r="W47" i="18"/>
  <c r="X47" i="18" s="1"/>
  <c r="H48" i="18"/>
  <c r="J48" i="18"/>
  <c r="N48" i="18"/>
  <c r="P48" i="18"/>
  <c r="AB48" i="18" s="1"/>
  <c r="R48" i="18"/>
  <c r="AC48" i="18" s="1"/>
  <c r="W48" i="18"/>
  <c r="X48" i="18" s="1"/>
  <c r="Y48" i="18"/>
  <c r="Z48" i="18"/>
  <c r="AA48" i="18"/>
  <c r="AD48" i="18"/>
  <c r="H49" i="18"/>
  <c r="Y49" i="18" s="1"/>
  <c r="J49" i="18"/>
  <c r="Z49" i="18" s="1"/>
  <c r="N49" i="18"/>
  <c r="AA49" i="18" s="1"/>
  <c r="P49" i="18"/>
  <c r="AB49" i="18" s="1"/>
  <c r="R49" i="18"/>
  <c r="AC49" i="18" s="1"/>
  <c r="W49" i="18"/>
  <c r="X49" i="18" s="1"/>
  <c r="AD49" i="18"/>
  <c r="H50" i="18"/>
  <c r="J50" i="18"/>
  <c r="N50" i="18"/>
  <c r="P50" i="18"/>
  <c r="AB50" i="18" s="1"/>
  <c r="R50" i="18"/>
  <c r="AC50" i="18" s="1"/>
  <c r="W50" i="18"/>
  <c r="X50" i="18" s="1"/>
  <c r="Y50" i="18"/>
  <c r="Z50" i="18"/>
  <c r="AA50" i="18"/>
  <c r="AD50" i="18"/>
  <c r="H51" i="18"/>
  <c r="Y51" i="18" s="1"/>
  <c r="J51" i="18"/>
  <c r="Z51" i="18" s="1"/>
  <c r="N51" i="18"/>
  <c r="AA51" i="18" s="1"/>
  <c r="P51" i="18"/>
  <c r="AB51" i="18" s="1"/>
  <c r="R51" i="18"/>
  <c r="W51" i="18"/>
  <c r="X51" i="18" s="1"/>
  <c r="AC51" i="18"/>
  <c r="AD51" i="18"/>
  <c r="H52" i="18"/>
  <c r="J52" i="18"/>
  <c r="N52" i="18"/>
  <c r="P52" i="18"/>
  <c r="AB52" i="18" s="1"/>
  <c r="R52" i="18"/>
  <c r="AC52" i="18" s="1"/>
  <c r="W52" i="18"/>
  <c r="X52" i="18" s="1"/>
  <c r="Y52" i="18"/>
  <c r="Z52" i="18"/>
  <c r="AA52" i="18"/>
  <c r="AD52" i="18"/>
  <c r="H53" i="18"/>
  <c r="Y53" i="18" s="1"/>
  <c r="J53" i="18"/>
  <c r="Z53" i="18" s="1"/>
  <c r="N53" i="18"/>
  <c r="AA53" i="18" s="1"/>
  <c r="P53" i="18"/>
  <c r="AB53" i="18" s="1"/>
  <c r="R53" i="18"/>
  <c r="W53" i="18"/>
  <c r="X53" i="18" s="1"/>
  <c r="AC53" i="18"/>
  <c r="AD53" i="18"/>
  <c r="H54" i="18"/>
  <c r="J54" i="18"/>
  <c r="N54" i="18"/>
  <c r="P54" i="18"/>
  <c r="AB54" i="18" s="1"/>
  <c r="R54" i="18"/>
  <c r="AC54" i="18" s="1"/>
  <c r="W54" i="18"/>
  <c r="X54" i="18" s="1"/>
  <c r="Y54" i="18"/>
  <c r="Z54" i="18"/>
  <c r="AA54" i="18"/>
  <c r="AD54" i="18"/>
  <c r="H55" i="18"/>
  <c r="J55" i="18"/>
  <c r="N55" i="18"/>
  <c r="P55" i="18"/>
  <c r="R55" i="18"/>
  <c r="W55" i="18"/>
  <c r="X55" i="18" s="1"/>
  <c r="H56" i="18"/>
  <c r="J56" i="18"/>
  <c r="N56" i="18"/>
  <c r="P56" i="18"/>
  <c r="AB56" i="18" s="1"/>
  <c r="R56" i="18"/>
  <c r="AC56" i="18" s="1"/>
  <c r="W56" i="18"/>
  <c r="X56" i="18" s="1"/>
  <c r="Y56" i="18"/>
  <c r="Z56" i="18"/>
  <c r="AA56" i="18"/>
  <c r="AD56" i="18"/>
  <c r="H57" i="18"/>
  <c r="Y57" i="18" s="1"/>
  <c r="J57" i="18"/>
  <c r="Z57" i="18" s="1"/>
  <c r="N57" i="18"/>
  <c r="AA57" i="18" s="1"/>
  <c r="P57" i="18"/>
  <c r="AB57" i="18" s="1"/>
  <c r="R57" i="18"/>
  <c r="AC57" i="18" s="1"/>
  <c r="W57" i="18"/>
  <c r="X57" i="18" s="1"/>
  <c r="AD57" i="18"/>
  <c r="H58" i="18"/>
  <c r="J58" i="18"/>
  <c r="N58" i="18"/>
  <c r="P58" i="18"/>
  <c r="AB58" i="18" s="1"/>
  <c r="R58" i="18"/>
  <c r="AC58" i="18" s="1"/>
  <c r="W58" i="18"/>
  <c r="X58" i="18" s="1"/>
  <c r="Y58" i="18"/>
  <c r="Z58" i="18"/>
  <c r="AA58" i="18"/>
  <c r="AD58" i="18"/>
  <c r="H59" i="18"/>
  <c r="Y59" i="18" s="1"/>
  <c r="J59" i="18"/>
  <c r="N59" i="18"/>
  <c r="AA59" i="18" s="1"/>
  <c r="P59" i="18"/>
  <c r="AB59" i="18" s="1"/>
  <c r="R59" i="18"/>
  <c r="AC59" i="18" s="1"/>
  <c r="W59" i="18"/>
  <c r="X59" i="18" s="1"/>
  <c r="Z59" i="18"/>
  <c r="AD59" i="18"/>
  <c r="H60" i="18"/>
  <c r="J60" i="18"/>
  <c r="N60" i="18"/>
  <c r="P60" i="18"/>
  <c r="R60" i="18"/>
  <c r="W60" i="18"/>
  <c r="X60" i="18" s="1"/>
  <c r="H61" i="18"/>
  <c r="Y61" i="18" s="1"/>
  <c r="J61" i="18"/>
  <c r="Z61" i="18" s="1"/>
  <c r="N61" i="18"/>
  <c r="AA61" i="18" s="1"/>
  <c r="P61" i="18"/>
  <c r="AB61" i="18" s="1"/>
  <c r="R61" i="18"/>
  <c r="W61" i="18"/>
  <c r="X61" i="18" s="1"/>
  <c r="AC61" i="18"/>
  <c r="AD61" i="18"/>
  <c r="H62" i="18"/>
  <c r="J62" i="18"/>
  <c r="N62" i="18"/>
  <c r="P62" i="18"/>
  <c r="AB62" i="18" s="1"/>
  <c r="R62" i="18"/>
  <c r="AC62" i="18" s="1"/>
  <c r="W62" i="18"/>
  <c r="X62" i="18" s="1"/>
  <c r="Y62" i="18"/>
  <c r="Z62" i="18"/>
  <c r="AA62" i="18"/>
  <c r="AD62" i="18"/>
  <c r="H63" i="18"/>
  <c r="Y63" i="18" s="1"/>
  <c r="J63" i="18"/>
  <c r="Z63" i="18" s="1"/>
  <c r="N63" i="18"/>
  <c r="AA63" i="18" s="1"/>
  <c r="P63" i="18"/>
  <c r="AB63" i="18" s="1"/>
  <c r="R63" i="18"/>
  <c r="AC63" i="18" s="1"/>
  <c r="W63" i="18"/>
  <c r="X63" i="18" s="1"/>
  <c r="AD63" i="18"/>
  <c r="H64" i="18"/>
  <c r="J64" i="18"/>
  <c r="N64" i="18"/>
  <c r="P64" i="18"/>
  <c r="R64" i="18"/>
  <c r="W64" i="18"/>
  <c r="X64" i="18" s="1"/>
  <c r="H65" i="18"/>
  <c r="J65" i="18"/>
  <c r="N65" i="18"/>
  <c r="P65" i="18"/>
  <c r="R65" i="18"/>
  <c r="W65" i="18"/>
  <c r="X65" i="18" s="1"/>
  <c r="H66" i="18"/>
  <c r="J66" i="18"/>
  <c r="N66" i="18"/>
  <c r="P66" i="18"/>
  <c r="R66" i="18"/>
  <c r="W66" i="18"/>
  <c r="X66" i="18" s="1"/>
  <c r="AC19" i="18"/>
  <c r="AA19" i="18"/>
  <c r="Z19" i="18"/>
  <c r="AC26" i="18"/>
  <c r="AA26" i="18"/>
  <c r="Z26" i="18"/>
  <c r="AC16" i="18"/>
  <c r="AA16" i="18"/>
  <c r="Z16" i="18"/>
  <c r="AB9" i="18"/>
  <c r="AB7" i="2"/>
  <c r="AM9" i="2"/>
  <c r="AB11" i="2"/>
  <c r="AM7" i="2"/>
  <c r="AB6" i="2"/>
  <c r="AM6" i="2"/>
  <c r="AC11" i="2"/>
  <c r="Z11" i="2"/>
  <c r="AB8" i="9"/>
  <c r="AM4" i="9"/>
  <c r="AA15" i="18"/>
  <c r="AA15" i="10"/>
  <c r="AI14" i="11"/>
  <c r="AF13" i="11"/>
  <c r="AF27" i="11"/>
  <c r="AM14" i="11"/>
  <c r="AF17" i="11"/>
  <c r="AM12" i="11"/>
  <c r="AI16" i="11"/>
  <c r="W16" i="11" s="1"/>
  <c r="AI24" i="11"/>
  <c r="AF33" i="11"/>
  <c r="AI29" i="11"/>
  <c r="AM32" i="11"/>
  <c r="AM27" i="11"/>
  <c r="W23" i="11"/>
  <c r="AF25" i="11"/>
  <c r="AI18" i="11"/>
  <c r="AM24" i="11"/>
  <c r="AK13" i="11"/>
  <c r="AK12" i="11"/>
  <c r="AK31" i="11"/>
  <c r="AL27" i="11"/>
  <c r="AL25" i="11"/>
  <c r="AL14" i="11"/>
  <c r="AH29" i="11"/>
  <c r="AH26" i="11"/>
  <c r="AH25" i="11"/>
  <c r="AH14" i="11"/>
  <c r="AH9" i="11"/>
  <c r="AH33" i="11"/>
  <c r="AF18" i="11"/>
  <c r="AG14" i="11"/>
  <c r="AG17" i="11"/>
  <c r="AK33" i="11"/>
  <c r="AK34" i="11"/>
  <c r="AG15" i="11"/>
  <c r="W15" i="11" s="1"/>
  <c r="AG9" i="11"/>
  <c r="AM18" i="11"/>
  <c r="X23" i="11"/>
  <c r="Y23" i="11" s="1"/>
  <c r="W24" i="11"/>
  <c r="AM13" i="11"/>
  <c r="AI27" i="11"/>
  <c r="AF14" i="11"/>
  <c r="AF32" i="11"/>
  <c r="AM15" i="11"/>
  <c r="X15" i="11" s="1"/>
  <c r="AF12" i="11"/>
  <c r="AI17" i="11"/>
  <c r="AI12" i="11"/>
  <c r="AI32" i="11"/>
  <c r="AK27" i="11"/>
  <c r="AK25" i="11"/>
  <c r="X25" i="11" s="1"/>
  <c r="AK32" i="11"/>
  <c r="AK14" i="11"/>
  <c r="X14" i="11" s="1"/>
  <c r="AL13" i="11"/>
  <c r="AL12" i="11"/>
  <c r="X12" i="11" s="1"/>
  <c r="AL31" i="11"/>
  <c r="AH32" i="11"/>
  <c r="W32" i="11" s="1"/>
  <c r="AH12" i="11"/>
  <c r="AH35" i="11"/>
  <c r="W35" i="11" s="1"/>
  <c r="AL18" i="11"/>
  <c r="Z9" i="11"/>
  <c r="AF5" i="11"/>
  <c r="Z14" i="11"/>
  <c r="AF9" i="11"/>
  <c r="W13" i="11"/>
  <c r="AA29" i="11"/>
  <c r="AM34" i="11"/>
  <c r="AC31" i="11"/>
  <c r="AA31" i="11"/>
  <c r="W31" i="11"/>
  <c r="W14" i="11"/>
  <c r="X13" i="11"/>
  <c r="AC18" i="11"/>
  <c r="AI26" i="11"/>
  <c r="X26" i="11"/>
  <c r="X24" i="11"/>
  <c r="Y24" i="11" s="1"/>
  <c r="X29" i="11"/>
  <c r="X33" i="11"/>
  <c r="X35" i="11"/>
  <c r="AC28" i="12"/>
  <c r="AC23" i="12"/>
  <c r="AJ23" i="12"/>
  <c r="W23" i="12"/>
  <c r="AJ21" i="12"/>
  <c r="AJ22" i="12"/>
  <c r="AJ20" i="12"/>
  <c r="Z5" i="12"/>
  <c r="AF4" i="12"/>
  <c r="AA20" i="12"/>
  <c r="AM10" i="12"/>
  <c r="Z4" i="12"/>
  <c r="AF5" i="12"/>
  <c r="Z11" i="12"/>
  <c r="AF20" i="12"/>
  <c r="AA9" i="12"/>
  <c r="AM13" i="12"/>
  <c r="AC12" i="12"/>
  <c r="AC4" i="12"/>
  <c r="Z13" i="12"/>
  <c r="AF24" i="12"/>
  <c r="AC26" i="12"/>
  <c r="Z8" i="12"/>
  <c r="AF9" i="12"/>
  <c r="AA25" i="12"/>
  <c r="AM18" i="12"/>
  <c r="AC13" i="12"/>
  <c r="AJ24" i="12"/>
  <c r="AC7" i="12"/>
  <c r="AA7" i="12"/>
  <c r="AM11" i="12"/>
  <c r="AC20" i="12"/>
  <c r="AJ10" i="12"/>
  <c r="Z24" i="12"/>
  <c r="AF7" i="12"/>
  <c r="Z16" i="12"/>
  <c r="AF26" i="12"/>
  <c r="AA4" i="12"/>
  <c r="AM5" i="12"/>
  <c r="AA17" i="12"/>
  <c r="AM25" i="12"/>
  <c r="AB28" i="12"/>
  <c r="AI28" i="12"/>
  <c r="AB21" i="12"/>
  <c r="AI21" i="12"/>
  <c r="AB27" i="12"/>
  <c r="AI8" i="12"/>
  <c r="AB25" i="12"/>
  <c r="AI18" i="12"/>
  <c r="AB16" i="12"/>
  <c r="AI26" i="12"/>
  <c r="AB12" i="12"/>
  <c r="AI15" i="12"/>
  <c r="AB11" i="12"/>
  <c r="AI20" i="12"/>
  <c r="AB5" i="12"/>
  <c r="AI4" i="12"/>
  <c r="Z28" i="12"/>
  <c r="AF28" i="12"/>
  <c r="AA23" i="12"/>
  <c r="AM23" i="12"/>
  <c r="X23" i="12" s="1"/>
  <c r="Y23" i="12" s="1"/>
  <c r="AA21" i="12"/>
  <c r="AM21" i="12"/>
  <c r="Z21" i="12"/>
  <c r="AF21" i="12"/>
  <c r="Z22" i="12"/>
  <c r="AF22" i="12"/>
  <c r="AC16" i="12"/>
  <c r="AJ26" i="12"/>
  <c r="Z20" i="12"/>
  <c r="AF10" i="12"/>
  <c r="AJ4" i="12"/>
  <c r="X4" i="12" s="1"/>
  <c r="Z6" i="12"/>
  <c r="AF6" i="12"/>
  <c r="AC6" i="12"/>
  <c r="AJ6" i="12"/>
  <c r="AA11" i="12"/>
  <c r="AM20" i="12"/>
  <c r="AC17" i="12"/>
  <c r="AJ25" i="12"/>
  <c r="AA26" i="12"/>
  <c r="AM12" i="12"/>
  <c r="AA15" i="12"/>
  <c r="AM19" i="12"/>
  <c r="Z7" i="12"/>
  <c r="AF11" i="12"/>
  <c r="AA18" i="12"/>
  <c r="AM14" i="12"/>
  <c r="W18" i="12"/>
  <c r="AC31" i="13"/>
  <c r="AJ6" i="13"/>
  <c r="AA13" i="13"/>
  <c r="AM28" i="13"/>
  <c r="W14" i="13"/>
  <c r="Z4" i="13"/>
  <c r="AF4" i="13"/>
  <c r="AA21" i="13"/>
  <c r="AM17" i="13"/>
  <c r="AA14" i="13"/>
  <c r="AM20" i="13"/>
  <c r="AC16" i="13"/>
  <c r="AC26" i="13"/>
  <c r="AJ16" i="13"/>
  <c r="Z23" i="13"/>
  <c r="AF24" i="13"/>
  <c r="AA15" i="13"/>
  <c r="AM9" i="13"/>
  <c r="AA29" i="13"/>
  <c r="AM7" i="13"/>
  <c r="Z25" i="13"/>
  <c r="AF13" i="13"/>
  <c r="Z20" i="13"/>
  <c r="AB31" i="13"/>
  <c r="AI6" i="13"/>
  <c r="AB19" i="13"/>
  <c r="AI10" i="13"/>
  <c r="AB28" i="13"/>
  <c r="AI11" i="13"/>
  <c r="AB26" i="13"/>
  <c r="AI16" i="13"/>
  <c r="AB24" i="13"/>
  <c r="AB4" i="13"/>
  <c r="AI4" i="13"/>
  <c r="AB10" i="13"/>
  <c r="AI23" i="13"/>
  <c r="X14" i="13"/>
  <c r="AC15" i="14"/>
  <c r="Z8" i="14"/>
  <c r="AC17" i="14"/>
  <c r="Z9" i="14"/>
  <c r="AC14" i="14"/>
  <c r="AA7" i="14"/>
  <c r="AC9" i="14"/>
  <c r="AA15" i="14"/>
  <c r="AC6" i="14"/>
  <c r="AA6" i="14"/>
  <c r="AA9" i="14"/>
  <c r="Z11" i="14"/>
  <c r="AA11" i="14"/>
  <c r="AA14" i="14"/>
  <c r="AA10" i="14"/>
  <c r="AB13" i="14"/>
  <c r="AB8" i="14"/>
  <c r="AB5" i="14"/>
  <c r="AC13" i="14"/>
  <c r="Z13" i="14"/>
  <c r="AC8" i="14"/>
  <c r="Z14" i="14"/>
  <c r="AC12" i="14"/>
  <c r="X5" i="14"/>
  <c r="AA4" i="14"/>
  <c r="Z5" i="14"/>
  <c r="AF4" i="14"/>
  <c r="Z6" i="14"/>
  <c r="AB17" i="14"/>
  <c r="Z17" i="14"/>
  <c r="AA13" i="14"/>
  <c r="AC4" i="14"/>
  <c r="AA17" i="14"/>
  <c r="AC10" i="14"/>
  <c r="X16" i="14"/>
  <c r="AJ11" i="15"/>
  <c r="AJ16" i="15"/>
  <c r="AF5" i="15"/>
  <c r="AI5" i="15"/>
  <c r="AL5" i="15"/>
  <c r="AL13" i="15"/>
  <c r="AJ15" i="15"/>
  <c r="AF6" i="15"/>
  <c r="AK4" i="15"/>
  <c r="AK12" i="15"/>
  <c r="AK14" i="15"/>
  <c r="AK5" i="15"/>
  <c r="AK13" i="15"/>
  <c r="AK7" i="15"/>
  <c r="AM6" i="15"/>
  <c r="AM9" i="15"/>
  <c r="AI7" i="15"/>
  <c r="AG4" i="15"/>
  <c r="AG12" i="15"/>
  <c r="AG14" i="15"/>
  <c r="AG5" i="15"/>
  <c r="AG13" i="15"/>
  <c r="AG7" i="15"/>
  <c r="AL16" i="15"/>
  <c r="AL6" i="15"/>
  <c r="AL11" i="15"/>
  <c r="AL9" i="15"/>
  <c r="AC12" i="15"/>
  <c r="AJ14" i="15"/>
  <c r="AC13" i="15"/>
  <c r="AJ7" i="15"/>
  <c r="AC15" i="15"/>
  <c r="AJ12" i="15"/>
  <c r="AC16" i="15"/>
  <c r="AJ9" i="15"/>
  <c r="Z4" i="15"/>
  <c r="AF15" i="15"/>
  <c r="Z6" i="15"/>
  <c r="AF4" i="15"/>
  <c r="Z15" i="15"/>
  <c r="AF12" i="15"/>
  <c r="Z12" i="15"/>
  <c r="AF14" i="15"/>
  <c r="Z5" i="15"/>
  <c r="AF13" i="15"/>
  <c r="Z13" i="15"/>
  <c r="AF7" i="15"/>
  <c r="AA6" i="15"/>
  <c r="AM4" i="15"/>
  <c r="AA5" i="15"/>
  <c r="AM13" i="15"/>
  <c r="AA13" i="15"/>
  <c r="AM7" i="15"/>
  <c r="AB4" i="15"/>
  <c r="AI15" i="15"/>
  <c r="W15" i="15" s="1"/>
  <c r="AB16" i="15"/>
  <c r="AI9" i="15"/>
  <c r="AB10" i="15"/>
  <c r="AI11" i="15"/>
  <c r="AB6" i="15"/>
  <c r="AI4" i="15"/>
  <c r="AC14" i="15"/>
  <c r="AJ8" i="15"/>
  <c r="AC5" i="15"/>
  <c r="AJ13" i="15"/>
  <c r="Z14" i="15"/>
  <c r="AF8" i="15"/>
  <c r="Z8" i="15"/>
  <c r="AF16" i="15"/>
  <c r="Z10" i="15"/>
  <c r="AF11" i="15"/>
  <c r="Z16" i="15"/>
  <c r="AF9" i="15"/>
  <c r="AA4" i="15"/>
  <c r="AM15" i="15"/>
  <c r="X15" i="15" s="1"/>
  <c r="AA14" i="15"/>
  <c r="AM8" i="15"/>
  <c r="AA8" i="15"/>
  <c r="AM16" i="15"/>
  <c r="X16" i="15" s="1"/>
  <c r="AA10" i="15"/>
  <c r="AM11" i="15"/>
  <c r="AB15" i="15"/>
  <c r="AI12" i="15"/>
  <c r="AB12" i="15"/>
  <c r="AI14" i="15"/>
  <c r="AB8" i="15"/>
  <c r="AI16" i="15"/>
  <c r="AB5" i="15"/>
  <c r="AI13" i="15"/>
  <c r="X13" i="15" s="1"/>
  <c r="X8" i="15"/>
  <c r="Z13" i="11"/>
  <c r="Z33" i="11"/>
  <c r="Z31" i="11"/>
  <c r="AA8" i="12"/>
  <c r="AA19" i="12"/>
  <c r="Z18" i="12"/>
  <c r="Z14" i="12"/>
  <c r="Z25" i="12"/>
  <c r="Z12" i="12"/>
  <c r="Z19" i="12"/>
  <c r="AA31" i="13"/>
  <c r="AA35" i="13"/>
  <c r="Z33" i="13"/>
  <c r="Z18" i="13"/>
  <c r="AB16" i="13"/>
  <c r="Z18" i="14"/>
  <c r="Z16" i="14"/>
  <c r="Z15" i="14"/>
  <c r="AC4" i="15"/>
  <c r="AC19" i="15"/>
  <c r="AC8" i="15"/>
  <c r="Z25" i="15"/>
  <c r="Z23" i="15"/>
  <c r="AA15" i="15"/>
  <c r="AA12" i="15"/>
  <c r="AB14" i="15"/>
  <c r="AC6" i="15"/>
  <c r="AC10" i="15"/>
  <c r="AC17" i="15"/>
  <c r="Z24" i="15"/>
  <c r="AA18" i="15"/>
  <c r="AA16" i="15"/>
  <c r="AB22" i="15"/>
  <c r="AB13" i="15"/>
  <c r="AA19" i="13"/>
  <c r="AA12" i="14"/>
  <c r="Z12" i="14"/>
  <c r="AA5" i="14"/>
  <c r="Z10" i="14"/>
  <c r="AA5" i="12"/>
  <c r="AA6" i="12"/>
  <c r="Z4" i="14"/>
  <c r="W9" i="11"/>
  <c r="W17" i="11"/>
  <c r="W26" i="11"/>
  <c r="W12" i="11"/>
  <c r="Y13" i="11"/>
  <c r="W26" i="12"/>
  <c r="X26" i="12"/>
  <c r="W12" i="14"/>
  <c r="W4" i="14"/>
  <c r="W11" i="15"/>
  <c r="X4" i="15"/>
  <c r="W12" i="15"/>
  <c r="W7" i="15"/>
  <c r="W13" i="15"/>
  <c r="W4" i="15"/>
  <c r="X12" i="15"/>
  <c r="Y12" i="15" s="1"/>
  <c r="W8" i="15"/>
  <c r="W16" i="15"/>
  <c r="W5" i="15"/>
  <c r="Y13" i="15" l="1"/>
  <c r="AA12" i="13"/>
  <c r="W21" i="12"/>
  <c r="W16" i="12"/>
  <c r="Y26" i="11"/>
  <c r="Y14" i="11"/>
  <c r="X17" i="11"/>
  <c r="X31" i="11"/>
  <c r="Y31" i="11" s="1"/>
  <c r="X27" i="11"/>
  <c r="Z22" i="11"/>
  <c r="AA28" i="10"/>
  <c r="AB15" i="10"/>
  <c r="Z29" i="10"/>
  <c r="AC11" i="10"/>
  <c r="AC12" i="10"/>
  <c r="Z21" i="10"/>
  <c r="AC9" i="10"/>
  <c r="Z9" i="10"/>
  <c r="AB5" i="10"/>
  <c r="AA18" i="10"/>
  <c r="Z25" i="10"/>
  <c r="Z24" i="10"/>
  <c r="AC19" i="10"/>
  <c r="AA19" i="10"/>
  <c r="AC6" i="10"/>
  <c r="Z6" i="10"/>
  <c r="AA14" i="10"/>
  <c r="AB32" i="10"/>
  <c r="Z32" i="10"/>
  <c r="X21" i="10"/>
  <c r="AF7" i="9"/>
  <c r="AL8" i="9"/>
  <c r="AH8" i="9"/>
  <c r="AL7" i="9"/>
  <c r="X7" i="9" s="1"/>
  <c r="AI6" i="9"/>
  <c r="AK5" i="9"/>
  <c r="X5" i="9" s="1"/>
  <c r="AF8" i="9"/>
  <c r="AI8" i="9"/>
  <c r="W8" i="9" s="1"/>
  <c r="AN6" i="9"/>
  <c r="Y4" i="15"/>
  <c r="X14" i="15"/>
  <c r="X11" i="15"/>
  <c r="W14" i="14"/>
  <c r="W16" i="14"/>
  <c r="W6" i="13"/>
  <c r="X16" i="11"/>
  <c r="Y16" i="11" s="1"/>
  <c r="W27" i="11"/>
  <c r="W33" i="11"/>
  <c r="AA21" i="18"/>
  <c r="W30" i="10"/>
  <c r="W34" i="10"/>
  <c r="X37" i="10"/>
  <c r="W35" i="10"/>
  <c r="W20" i="10"/>
  <c r="W36" i="10"/>
  <c r="W14" i="10"/>
  <c r="X32" i="10"/>
  <c r="W38" i="10"/>
  <c r="AB25" i="9"/>
  <c r="AB23" i="9"/>
  <c r="AB21" i="9"/>
  <c r="AB19" i="9"/>
  <c r="AA14" i="9"/>
  <c r="Z21" i="14"/>
  <c r="X38" i="10"/>
  <c r="X30" i="10"/>
  <c r="Y30" i="10" s="1"/>
  <c r="X34" i="10"/>
  <c r="Y34" i="10" s="1"/>
  <c r="W37" i="10"/>
  <c r="X35" i="10"/>
  <c r="Y35" i="10" s="1"/>
  <c r="W31" i="10"/>
  <c r="X36" i="10"/>
  <c r="Y36" i="10" s="1"/>
  <c r="X22" i="10"/>
  <c r="X14" i="10"/>
  <c r="Y14" i="10" s="1"/>
  <c r="X39" i="10"/>
  <c r="W32" i="10"/>
  <c r="W21" i="10"/>
  <c r="Y21" i="10" s="1"/>
  <c r="W39" i="10"/>
  <c r="W22" i="10"/>
  <c r="W29" i="10"/>
  <c r="AM10" i="13"/>
  <c r="AA10" i="13"/>
  <c r="W21" i="13"/>
  <c r="AC22" i="13"/>
  <c r="AJ22" i="13"/>
  <c r="X22" i="13" s="1"/>
  <c r="X29" i="13"/>
  <c r="W29" i="13"/>
  <c r="W22" i="13"/>
  <c r="W31" i="13"/>
  <c r="X22" i="11"/>
  <c r="W28" i="11"/>
  <c r="X38" i="11"/>
  <c r="X5" i="15"/>
  <c r="W9" i="15"/>
  <c r="X31" i="13"/>
  <c r="X30" i="13"/>
  <c r="Y30" i="13" s="1"/>
  <c r="X21" i="13"/>
  <c r="AC12" i="13"/>
  <c r="AJ12" i="13"/>
  <c r="W12" i="13" s="1"/>
  <c r="Z20" i="11"/>
  <c r="AB5" i="11"/>
  <c r="AC11" i="11"/>
  <c r="AA8" i="11"/>
  <c r="AA7" i="11"/>
  <c r="Z37" i="11"/>
  <c r="AC47" i="11"/>
  <c r="AC49" i="11"/>
  <c r="Y22" i="11"/>
  <c r="Z28" i="11"/>
  <c r="X28" i="11"/>
  <c r="X37" i="11"/>
  <c r="Y37" i="11" s="1"/>
  <c r="W8" i="11"/>
  <c r="Y8" i="11" s="1"/>
  <c r="X36" i="11"/>
  <c r="Y36" i="11" s="1"/>
  <c r="W38" i="11"/>
  <c r="X19" i="11"/>
  <c r="X9" i="11"/>
  <c r="AB18" i="13"/>
  <c r="AI18" i="13"/>
  <c r="W18" i="13" s="1"/>
  <c r="X7" i="15"/>
  <c r="AA22" i="12"/>
  <c r="W10" i="15"/>
  <c r="X10" i="15"/>
  <c r="Z27" i="15"/>
  <c r="Z22" i="15"/>
  <c r="Z19" i="15"/>
  <c r="Z18" i="15"/>
  <c r="Z17" i="15"/>
  <c r="AA22" i="15"/>
  <c r="AA19" i="15"/>
  <c r="AM24" i="9"/>
  <c r="AB24" i="9"/>
  <c r="AM22" i="9"/>
  <c r="AB22" i="9"/>
  <c r="AM20" i="9"/>
  <c r="AB20" i="9"/>
  <c r="AM18" i="9"/>
  <c r="AB18" i="9"/>
  <c r="AH17" i="9"/>
  <c r="AC17" i="9"/>
  <c r="AF15" i="9"/>
  <c r="AA15" i="9"/>
  <c r="AI11" i="9"/>
  <c r="AD11" i="9"/>
  <c r="AI13" i="9"/>
  <c r="AD13" i="9"/>
  <c r="AM12" i="9"/>
  <c r="AB12" i="9"/>
  <c r="AL12" i="9"/>
  <c r="Z12" i="9"/>
  <c r="AM9" i="9"/>
  <c r="AB9" i="9"/>
  <c r="AL9" i="9"/>
  <c r="Z9" i="9"/>
  <c r="AI10" i="9"/>
  <c r="AD10" i="9"/>
  <c r="AH5" i="9"/>
  <c r="AC5" i="9"/>
  <c r="AH7" i="9"/>
  <c r="AC7" i="9"/>
  <c r="AF25" i="9"/>
  <c r="AA25" i="9"/>
  <c r="AF24" i="9"/>
  <c r="AA24" i="9"/>
  <c r="AF22" i="9"/>
  <c r="AA22" i="9"/>
  <c r="AF20" i="9"/>
  <c r="AA20" i="9"/>
  <c r="AF18" i="9"/>
  <c r="AA18" i="9"/>
  <c r="AH16" i="9"/>
  <c r="AC16" i="9"/>
  <c r="AM14" i="9"/>
  <c r="AB14" i="9"/>
  <c r="Z6" i="9"/>
  <c r="AA5" i="9"/>
  <c r="W19" i="18"/>
  <c r="W26" i="18"/>
  <c r="X19" i="18"/>
  <c r="Y19" i="18" s="1"/>
  <c r="Y8" i="15"/>
  <c r="X6" i="15"/>
  <c r="W6" i="15"/>
  <c r="AC18" i="15"/>
  <c r="Y16" i="15"/>
  <c r="AD4" i="2"/>
  <c r="AB4" i="2"/>
  <c r="Z7" i="2"/>
  <c r="AB5" i="9"/>
  <c r="Z5" i="9"/>
  <c r="X8" i="9"/>
  <c r="AC26" i="9"/>
  <c r="AC25" i="9"/>
  <c r="X25" i="9"/>
  <c r="X24" i="9"/>
  <c r="X23" i="9"/>
  <c r="X22" i="9"/>
  <c r="Y9" i="11"/>
  <c r="AI5" i="18"/>
  <c r="AC5" i="18"/>
  <c r="AF11" i="18"/>
  <c r="Z11" i="18"/>
  <c r="AM8" i="18"/>
  <c r="AA8" i="18"/>
  <c r="AH20" i="18"/>
  <c r="AB20" i="18"/>
  <c r="AI8" i="18"/>
  <c r="AC8" i="18"/>
  <c r="AF15" i="18"/>
  <c r="Z15" i="18"/>
  <c r="AI9" i="18"/>
  <c r="AC9" i="18"/>
  <c r="AF21" i="18"/>
  <c r="Z21" i="18"/>
  <c r="AM5" i="18"/>
  <c r="AA5" i="18"/>
  <c r="AM18" i="18"/>
  <c r="AA18" i="18"/>
  <c r="AI10" i="18"/>
  <c r="AC10" i="18"/>
  <c r="AF9" i="18"/>
  <c r="Z9" i="18"/>
  <c r="AI18" i="18"/>
  <c r="AC18" i="18"/>
  <c r="AF24" i="18"/>
  <c r="W24" i="18" s="1"/>
  <c r="AL26" i="18"/>
  <c r="X26" i="18" s="1"/>
  <c r="Y26" i="18" s="1"/>
  <c r="AB11" i="10"/>
  <c r="AB9" i="10"/>
  <c r="AB52" i="10"/>
  <c r="AB18" i="10"/>
  <c r="AB7" i="10"/>
  <c r="AB28" i="10"/>
  <c r="Y26" i="12"/>
  <c r="X14" i="14"/>
  <c r="X18" i="12"/>
  <c r="X20" i="12"/>
  <c r="X21" i="12"/>
  <c r="Y21" i="12" s="1"/>
  <c r="Y15" i="11"/>
  <c r="W25" i="11"/>
  <c r="AB26" i="9"/>
  <c r="X26" i="9"/>
  <c r="AA26" i="9"/>
  <c r="AD25" i="9"/>
  <c r="Z25" i="9"/>
  <c r="Z24" i="9"/>
  <c r="AC24" i="9"/>
  <c r="AA23" i="9"/>
  <c r="Z23" i="9"/>
  <c r="Z22" i="9"/>
  <c r="AC22" i="9"/>
  <c r="AA21" i="9"/>
  <c r="Z21" i="9"/>
  <c r="Z20" i="9"/>
  <c r="AC20" i="9"/>
  <c r="AA19" i="9"/>
  <c r="Z19" i="9"/>
  <c r="Z18" i="9"/>
  <c r="AC18" i="9"/>
  <c r="AB17" i="9"/>
  <c r="Z17" i="9"/>
  <c r="AD14" i="9"/>
  <c r="Z22" i="14"/>
  <c r="AB21" i="14"/>
  <c r="AA21" i="14"/>
  <c r="AB19" i="14"/>
  <c r="Z19" i="14"/>
  <c r="Y12" i="11"/>
  <c r="X9" i="15"/>
  <c r="X13" i="12"/>
  <c r="Y13" i="12" s="1"/>
  <c r="W10" i="14"/>
  <c r="AA28" i="12"/>
  <c r="AB5" i="2"/>
  <c r="Z5" i="2"/>
  <c r="AA19" i="2"/>
  <c r="AC22" i="15"/>
  <c r="AC27" i="13"/>
  <c r="AA24" i="13"/>
  <c r="Z5" i="13"/>
  <c r="Z6" i="13"/>
  <c r="AC14" i="13"/>
  <c r="AA22" i="11"/>
  <c r="X21" i="15"/>
  <c r="AM17" i="15"/>
  <c r="X18" i="15"/>
  <c r="W13" i="14"/>
  <c r="W7" i="14"/>
  <c r="X12" i="14"/>
  <c r="X11" i="14"/>
  <c r="Y16" i="12"/>
  <c r="Y10" i="15"/>
  <c r="Y15" i="15"/>
  <c r="W17" i="14"/>
  <c r="X17" i="14"/>
  <c r="X6" i="14"/>
  <c r="Y5" i="14"/>
  <c r="W11" i="14"/>
  <c r="Y16" i="14"/>
  <c r="X13" i="14"/>
  <c r="Y13" i="14" s="1"/>
  <c r="X7" i="14"/>
  <c r="W15" i="14"/>
  <c r="X15" i="14"/>
  <c r="X4" i="14"/>
  <c r="Y4" i="14" s="1"/>
  <c r="AA22" i="14"/>
  <c r="AC21" i="14"/>
  <c r="AC20" i="14"/>
  <c r="Z20" i="14"/>
  <c r="X10" i="14"/>
  <c r="Y10" i="14" s="1"/>
  <c r="Y12" i="14"/>
  <c r="Y7" i="14"/>
  <c r="X18" i="14"/>
  <c r="Y14" i="13"/>
  <c r="X25" i="13"/>
  <c r="W25" i="13"/>
  <c r="W11" i="13"/>
  <c r="X11" i="13"/>
  <c r="X23" i="13"/>
  <c r="W23" i="13"/>
  <c r="AC28" i="13"/>
  <c r="AC5" i="13"/>
  <c r="AC25" i="13"/>
  <c r="AC11" i="13"/>
  <c r="AC15" i="13"/>
  <c r="W28" i="12"/>
  <c r="X28" i="12"/>
  <c r="W8" i="12"/>
  <c r="X8" i="12"/>
  <c r="Y18" i="12"/>
  <c r="W4" i="12"/>
  <c r="Y4" i="12" s="1"/>
  <c r="W20" i="12"/>
  <c r="Y20" i="12" s="1"/>
  <c r="AC5" i="12"/>
  <c r="AJ11" i="12"/>
  <c r="AJ15" i="12"/>
  <c r="X15" i="12" s="1"/>
  <c r="AC14" i="12"/>
  <c r="AC27" i="12"/>
  <c r="AC8" i="12"/>
  <c r="AC19" i="12"/>
  <c r="AC9" i="12"/>
  <c r="W22" i="15"/>
  <c r="X22" i="15"/>
  <c r="W20" i="15"/>
  <c r="X20" i="15"/>
  <c r="Y7" i="15"/>
  <c r="Y11" i="15"/>
  <c r="W14" i="15"/>
  <c r="Y14" i="15" s="1"/>
  <c r="AI17" i="15"/>
  <c r="W18" i="15"/>
  <c r="Y18" i="15" s="1"/>
  <c r="AI19" i="15"/>
  <c r="Y9" i="15"/>
  <c r="AB18" i="15"/>
  <c r="W21" i="15"/>
  <c r="Y21" i="15" s="1"/>
  <c r="W22" i="14"/>
  <c r="X22" i="14"/>
  <c r="W19" i="14"/>
  <c r="X19" i="14"/>
  <c r="X21" i="14"/>
  <c r="W21" i="14"/>
  <c r="W20" i="14"/>
  <c r="X20" i="14"/>
  <c r="Y14" i="14"/>
  <c r="W18" i="14"/>
  <c r="AB22" i="14"/>
  <c r="X9" i="14"/>
  <c r="W9" i="14"/>
  <c r="W8" i="14"/>
  <c r="X8" i="14"/>
  <c r="W17" i="13"/>
  <c r="X17" i="13"/>
  <c r="W7" i="13"/>
  <c r="X7" i="13"/>
  <c r="W20" i="13"/>
  <c r="X20" i="13"/>
  <c r="W5" i="13"/>
  <c r="X5" i="13"/>
  <c r="X8" i="13"/>
  <c r="W8" i="13"/>
  <c r="X27" i="13"/>
  <c r="W27" i="13"/>
  <c r="X6" i="13"/>
  <c r="Y6" i="13" s="1"/>
  <c r="X11" i="12"/>
  <c r="W11" i="12"/>
  <c r="W12" i="12"/>
  <c r="X12" i="12"/>
  <c r="W9" i="12"/>
  <c r="X9" i="12"/>
  <c r="W7" i="12"/>
  <c r="X7" i="12"/>
  <c r="W27" i="12"/>
  <c r="X27" i="12"/>
  <c r="W25" i="12"/>
  <c r="X25" i="12"/>
  <c r="X19" i="12"/>
  <c r="W19" i="12"/>
  <c r="X17" i="12"/>
  <c r="W17" i="12"/>
  <c r="W24" i="12"/>
  <c r="X24" i="12"/>
  <c r="X5" i="12"/>
  <c r="W5" i="12"/>
  <c r="W22" i="12"/>
  <c r="X22" i="12"/>
  <c r="X10" i="12"/>
  <c r="W10" i="12"/>
  <c r="W14" i="12"/>
  <c r="X14" i="12"/>
  <c r="W6" i="12"/>
  <c r="X6" i="12"/>
  <c r="AC6" i="11"/>
  <c r="AC10" i="11"/>
  <c r="AD9" i="2"/>
  <c r="X6" i="2"/>
  <c r="W6" i="2"/>
  <c r="AD28" i="2"/>
  <c r="AD27" i="2"/>
  <c r="AD26" i="2"/>
  <c r="AD25" i="2"/>
  <c r="AD24" i="2"/>
  <c r="AD23" i="2"/>
  <c r="AD22" i="2"/>
  <c r="W7" i="2"/>
  <c r="X7" i="2"/>
  <c r="Y7" i="2" s="1"/>
  <c r="AD21" i="9"/>
  <c r="AD17" i="9"/>
  <c r="AD23" i="9"/>
  <c r="AD19" i="9"/>
  <c r="AD15" i="9"/>
  <c r="AD26" i="9"/>
  <c r="AD24" i="9"/>
  <c r="AD22" i="9"/>
  <c r="AD20" i="9"/>
  <c r="AD18" i="9"/>
  <c r="AD16" i="9"/>
  <c r="W6" i="9"/>
  <c r="W9" i="9"/>
  <c r="X10" i="9"/>
  <c r="W11" i="9"/>
  <c r="X12" i="9"/>
  <c r="W13" i="9"/>
  <c r="X14" i="9"/>
  <c r="W15" i="9"/>
  <c r="X16" i="9"/>
  <c r="W17" i="9"/>
  <c r="X18" i="9"/>
  <c r="W19" i="9"/>
  <c r="X20" i="9"/>
  <c r="W21" i="9"/>
  <c r="W22" i="9"/>
  <c r="W23" i="9"/>
  <c r="Y23" i="9" s="1"/>
  <c r="W24" i="9"/>
  <c r="W25" i="9"/>
  <c r="Y25" i="9" s="1"/>
  <c r="W26" i="9"/>
  <c r="AD7" i="9"/>
  <c r="Y6" i="15"/>
  <c r="Y5" i="15"/>
  <c r="AA6" i="13"/>
  <c r="W19" i="13"/>
  <c r="X19" i="13"/>
  <c r="X28" i="13"/>
  <c r="W28" i="13"/>
  <c r="Y28" i="13" s="1"/>
  <c r="W26" i="13"/>
  <c r="X26" i="13"/>
  <c r="X24" i="13"/>
  <c r="W24" i="13"/>
  <c r="W16" i="13"/>
  <c r="X16" i="13"/>
  <c r="W13" i="13"/>
  <c r="X13" i="13"/>
  <c r="X15" i="13"/>
  <c r="W15" i="13"/>
  <c r="Y15" i="13" s="1"/>
  <c r="W9" i="13"/>
  <c r="X9" i="13"/>
  <c r="X4" i="13"/>
  <c r="W4" i="13"/>
  <c r="Y4" i="13" s="1"/>
  <c r="W10" i="13"/>
  <c r="X10" i="13"/>
  <c r="Y10" i="13" s="1"/>
  <c r="X11" i="11"/>
  <c r="W11" i="11"/>
  <c r="X5" i="10"/>
  <c r="W5" i="10"/>
  <c r="W28" i="10"/>
  <c r="X28" i="10"/>
  <c r="X9" i="10"/>
  <c r="W9" i="10"/>
  <c r="W18" i="10"/>
  <c r="X18" i="10"/>
  <c r="X25" i="10"/>
  <c r="W25" i="10"/>
  <c r="W24" i="10"/>
  <c r="X24" i="10"/>
  <c r="X16" i="10"/>
  <c r="W16" i="10"/>
  <c r="W17" i="10"/>
  <c r="X17" i="10"/>
  <c r="W19" i="10"/>
  <c r="X19" i="10"/>
  <c r="W15" i="10"/>
  <c r="X15" i="10"/>
  <c r="X8" i="10"/>
  <c r="W8" i="10"/>
  <c r="X10" i="10"/>
  <c r="W10" i="10"/>
  <c r="X27" i="10"/>
  <c r="W27" i="10"/>
  <c r="W26" i="10"/>
  <c r="X26" i="10"/>
  <c r="X33" i="10"/>
  <c r="W13" i="10"/>
  <c r="X13" i="10"/>
  <c r="X29" i="10"/>
  <c r="W11" i="10"/>
  <c r="X11" i="10"/>
  <c r="X6" i="10"/>
  <c r="W6" i="10"/>
  <c r="X31" i="10"/>
  <c r="W4" i="10"/>
  <c r="X4" i="10"/>
  <c r="W7" i="10"/>
  <c r="X7" i="10"/>
  <c r="X20" i="10"/>
  <c r="W23" i="10"/>
  <c r="X23" i="10"/>
  <c r="W12" i="10"/>
  <c r="X12" i="10"/>
  <c r="AB6" i="10"/>
  <c r="W6" i="11"/>
  <c r="X6" i="11"/>
  <c r="X32" i="11"/>
  <c r="Y27" i="11"/>
  <c r="W29" i="11"/>
  <c r="Y29" i="11" s="1"/>
  <c r="W34" i="11"/>
  <c r="X34" i="11"/>
  <c r="Y17" i="11"/>
  <c r="Y25" i="11"/>
  <c r="Y35" i="11"/>
  <c r="Y32" i="11"/>
  <c r="Y33" i="11"/>
  <c r="W5" i="11"/>
  <c r="X5" i="11"/>
  <c r="W30" i="11"/>
  <c r="X30" i="11"/>
  <c r="W10" i="11"/>
  <c r="X10" i="11"/>
  <c r="W4" i="11"/>
  <c r="X4" i="11"/>
  <c r="W19" i="11"/>
  <c r="Y19" i="11" s="1"/>
  <c r="W20" i="11"/>
  <c r="X20" i="11"/>
  <c r="W7" i="11"/>
  <c r="X7" i="11"/>
  <c r="W21" i="11"/>
  <c r="X21" i="11"/>
  <c r="X18" i="11"/>
  <c r="W18" i="11"/>
  <c r="X20" i="18"/>
  <c r="W20" i="18"/>
  <c r="W13" i="18"/>
  <c r="X13" i="18"/>
  <c r="W22" i="18"/>
  <c r="X22" i="18"/>
  <c r="W6" i="18"/>
  <c r="X6" i="18"/>
  <c r="X11" i="18"/>
  <c r="W11" i="18"/>
  <c r="X7" i="18"/>
  <c r="W7" i="18"/>
  <c r="X16" i="18"/>
  <c r="W16" i="18"/>
  <c r="W9" i="18"/>
  <c r="X9" i="18"/>
  <c r="X14" i="18"/>
  <c r="W14" i="18"/>
  <c r="X15" i="18"/>
  <c r="W15" i="18"/>
  <c r="X10" i="18"/>
  <c r="W10" i="18"/>
  <c r="X25" i="18"/>
  <c r="W25" i="18"/>
  <c r="W4" i="18"/>
  <c r="X4" i="18"/>
  <c r="W17" i="18"/>
  <c r="X17" i="18"/>
  <c r="W21" i="18"/>
  <c r="X21" i="18"/>
  <c r="W18" i="18"/>
  <c r="X18" i="18"/>
  <c r="W5" i="18"/>
  <c r="X5" i="18"/>
  <c r="W27" i="18"/>
  <c r="X27" i="18"/>
  <c r="W8" i="18"/>
  <c r="X8" i="18"/>
  <c r="X12" i="18"/>
  <c r="W12" i="18"/>
  <c r="X23" i="18"/>
  <c r="W23" i="18"/>
  <c r="X9" i="2"/>
  <c r="W9" i="2"/>
  <c r="W27" i="2"/>
  <c r="X27" i="2"/>
  <c r="W25" i="2"/>
  <c r="X25" i="2"/>
  <c r="W23" i="2"/>
  <c r="X23" i="2"/>
  <c r="W21" i="2"/>
  <c r="X21" i="2"/>
  <c r="W19" i="2"/>
  <c r="X19" i="2"/>
  <c r="W17" i="2"/>
  <c r="X17" i="2"/>
  <c r="W15" i="2"/>
  <c r="X15" i="2"/>
  <c r="W8" i="2"/>
  <c r="X8" i="2"/>
  <c r="W11" i="2"/>
  <c r="X11" i="2"/>
  <c r="W28" i="2"/>
  <c r="X28" i="2"/>
  <c r="W26" i="2"/>
  <c r="X26" i="2"/>
  <c r="W24" i="2"/>
  <c r="X24" i="2"/>
  <c r="X22" i="2"/>
  <c r="W22" i="2"/>
  <c r="Y22" i="2" s="1"/>
  <c r="X20" i="2"/>
  <c r="W20" i="2"/>
  <c r="Y20" i="2" s="1"/>
  <c r="X18" i="2"/>
  <c r="W18" i="2"/>
  <c r="Y18" i="2" s="1"/>
  <c r="X16" i="2"/>
  <c r="W16" i="2"/>
  <c r="Y16" i="2" s="1"/>
  <c r="X14" i="2"/>
  <c r="W14" i="2"/>
  <c r="X4" i="2"/>
  <c r="W4" i="2"/>
  <c r="X12" i="2"/>
  <c r="W12" i="2"/>
  <c r="W10" i="2"/>
  <c r="X10" i="2"/>
  <c r="W5" i="2"/>
  <c r="X5" i="2"/>
  <c r="X4" i="9"/>
  <c r="W4" i="9"/>
  <c r="W7" i="9"/>
  <c r="X6" i="9"/>
  <c r="W5" i="9"/>
  <c r="X9" i="9"/>
  <c r="W10" i="9"/>
  <c r="X11" i="9"/>
  <c r="W12" i="9"/>
  <c r="X13" i="9"/>
  <c r="W14" i="9"/>
  <c r="X15" i="9"/>
  <c r="W16" i="9"/>
  <c r="X17" i="9"/>
  <c r="W18" i="9"/>
  <c r="X19" i="9"/>
  <c r="W20" i="9"/>
  <c r="X21" i="9"/>
  <c r="Y17" i="14" l="1"/>
  <c r="Y29" i="13"/>
  <c r="Y38" i="10"/>
  <c r="Y21" i="9"/>
  <c r="Y19" i="9"/>
  <c r="Y17" i="9"/>
  <c r="Y15" i="9"/>
  <c r="Y13" i="9"/>
  <c r="Y11" i="9"/>
  <c r="Y9" i="9"/>
  <c r="Y6" i="9"/>
  <c r="Y26" i="9"/>
  <c r="Y24" i="9"/>
  <c r="Y22" i="9"/>
  <c r="X12" i="13"/>
  <c r="Y12" i="13" s="1"/>
  <c r="Y38" i="11"/>
  <c r="Y22" i="13"/>
  <c r="Y21" i="13"/>
  <c r="X18" i="13"/>
  <c r="Y18" i="13" s="1"/>
  <c r="Y37" i="10"/>
  <c r="Y28" i="11"/>
  <c r="Y31" i="13"/>
  <c r="Y39" i="10"/>
  <c r="Y22" i="10"/>
  <c r="Y32" i="10"/>
  <c r="Y33" i="10"/>
  <c r="X24" i="18"/>
  <c r="Y24" i="18" s="1"/>
  <c r="Y18" i="14"/>
  <c r="Y8" i="9"/>
  <c r="Y20" i="14"/>
  <c r="Y11" i="14"/>
  <c r="Y8" i="12"/>
  <c r="Y27" i="12"/>
  <c r="Y18" i="9"/>
  <c r="Y16" i="9"/>
  <c r="Y14" i="9"/>
  <c r="Y12" i="9"/>
  <c r="Y10" i="9"/>
  <c r="Y5" i="9"/>
  <c r="Y7" i="9"/>
  <c r="Y24" i="13"/>
  <c r="Y25" i="13"/>
  <c r="Y15" i="14"/>
  <c r="Y6" i="14"/>
  <c r="Y21" i="14"/>
  <c r="Y27" i="13"/>
  <c r="Y8" i="13"/>
  <c r="Y20" i="13"/>
  <c r="Y23" i="13"/>
  <c r="Y11" i="13"/>
  <c r="W15" i="12"/>
  <c r="Y15" i="12" s="1"/>
  <c r="Y28" i="12"/>
  <c r="Y18" i="11"/>
  <c r="Y6" i="2"/>
  <c r="Y4" i="2"/>
  <c r="Y14" i="2"/>
  <c r="Y20" i="15"/>
  <c r="Y22" i="15"/>
  <c r="X19" i="15"/>
  <c r="W19" i="15"/>
  <c r="X17" i="15"/>
  <c r="W17" i="15"/>
  <c r="Y19" i="14"/>
  <c r="Y22" i="14"/>
  <c r="Y9" i="14"/>
  <c r="Y8" i="14"/>
  <c r="Y5" i="13"/>
  <c r="Y7" i="13"/>
  <c r="Y17" i="13"/>
  <c r="Y11" i="12"/>
  <c r="Y12" i="12"/>
  <c r="Y9" i="12"/>
  <c r="Y7" i="12"/>
  <c r="Y14" i="12"/>
  <c r="Y10" i="12"/>
  <c r="Y22" i="12"/>
  <c r="Y5" i="12"/>
  <c r="Y24" i="12"/>
  <c r="Y17" i="12"/>
  <c r="Y19" i="12"/>
  <c r="Y25" i="12"/>
  <c r="Y6" i="12"/>
  <c r="Y6" i="10"/>
  <c r="Y27" i="10"/>
  <c r="Y10" i="10"/>
  <c r="Y8" i="10"/>
  <c r="Y16" i="10"/>
  <c r="Y25" i="10"/>
  <c r="Y9" i="10"/>
  <c r="Y28" i="10"/>
  <c r="Y12" i="2"/>
  <c r="Y20" i="9"/>
  <c r="Y4" i="9"/>
  <c r="Y9" i="13"/>
  <c r="Y13" i="13"/>
  <c r="Y16" i="13"/>
  <c r="Y26" i="13"/>
  <c r="Y19" i="13"/>
  <c r="Y11" i="11"/>
  <c r="Y5" i="10"/>
  <c r="Y11" i="10"/>
  <c r="Y29" i="10"/>
  <c r="Y13" i="10"/>
  <c r="Y26" i="10"/>
  <c r="Y15" i="10"/>
  <c r="Y19" i="10"/>
  <c r="Y17" i="10"/>
  <c r="Y24" i="10"/>
  <c r="Y18" i="10"/>
  <c r="Y12" i="10"/>
  <c r="Y23" i="10"/>
  <c r="Y20" i="10"/>
  <c r="Y7" i="10"/>
  <c r="Y4" i="10"/>
  <c r="Y31" i="10"/>
  <c r="Y6" i="11"/>
  <c r="Y34" i="11"/>
  <c r="Y21" i="11"/>
  <c r="Y7" i="11"/>
  <c r="Y20" i="11"/>
  <c r="Y4" i="11"/>
  <c r="Y10" i="11"/>
  <c r="Y30" i="11"/>
  <c r="Y5" i="11"/>
  <c r="Y18" i="18"/>
  <c r="Y21" i="18"/>
  <c r="Y17" i="18"/>
  <c r="Y4" i="18"/>
  <c r="Y13" i="18"/>
  <c r="Y23" i="18"/>
  <c r="Y12" i="18"/>
  <c r="Y11" i="18"/>
  <c r="Y8" i="18"/>
  <c r="Y27" i="18"/>
  <c r="Y5" i="18"/>
  <c r="Y9" i="18"/>
  <c r="Y6" i="18"/>
  <c r="Y22" i="18"/>
  <c r="Y25" i="18"/>
  <c r="Y10" i="18"/>
  <c r="Y15" i="18"/>
  <c r="Y14" i="18"/>
  <c r="Y16" i="18"/>
  <c r="Y7" i="18"/>
  <c r="Y20" i="18"/>
  <c r="Y10" i="2"/>
  <c r="Y24" i="2"/>
  <c r="Y26" i="2"/>
  <c r="Y28" i="2"/>
  <c r="Y11" i="2"/>
  <c r="Y8" i="2"/>
  <c r="Y15" i="2"/>
  <c r="Y17" i="2"/>
  <c r="Y19" i="2"/>
  <c r="Y21" i="2"/>
  <c r="Y23" i="2"/>
  <c r="Y25" i="2"/>
  <c r="Y27" i="2"/>
  <c r="Y9" i="2"/>
  <c r="Y5" i="2"/>
  <c r="Y17" i="15" l="1"/>
  <c r="Y19" i="15"/>
</calcChain>
</file>

<file path=xl/sharedStrings.xml><?xml version="1.0" encoding="utf-8"?>
<sst xmlns="http://schemas.openxmlformats.org/spreadsheetml/2006/main" count="989" uniqueCount="387">
  <si>
    <t>Time</t>
    <phoneticPr fontId="0" type="noConversion"/>
  </si>
  <si>
    <t>Points</t>
    <phoneticPr fontId="0" type="noConversion"/>
  </si>
  <si>
    <t>RG Active</t>
  </si>
  <si>
    <t>Alexander</t>
  </si>
  <si>
    <t>Michael</t>
  </si>
  <si>
    <t>Time</t>
    <phoneticPr fontId="0" type="noConversion"/>
  </si>
  <si>
    <t>Points</t>
    <phoneticPr fontId="0" type="noConversion"/>
  </si>
  <si>
    <t>Allan</t>
  </si>
  <si>
    <t>Hillingdon Slipstreamers</t>
  </si>
  <si>
    <t>Isaac</t>
  </si>
  <si>
    <t>Brown</t>
  </si>
  <si>
    <t>Adam</t>
  </si>
  <si>
    <t>Efrat</t>
  </si>
  <si>
    <t>Max</t>
  </si>
  <si>
    <t>Jeremy</t>
  </si>
  <si>
    <t>Nockels</t>
  </si>
  <si>
    <t>Alec</t>
  </si>
  <si>
    <t>Patrick</t>
  </si>
  <si>
    <t>Joseph</t>
  </si>
  <si>
    <t>Morris</t>
  </si>
  <si>
    <t>Jabre</t>
  </si>
  <si>
    <t>Wenlock</t>
  </si>
  <si>
    <t>Hall</t>
  </si>
  <si>
    <t>George</t>
  </si>
  <si>
    <t>Anthony</t>
  </si>
  <si>
    <t>Daniel</t>
  </si>
  <si>
    <t>Anderson</t>
  </si>
  <si>
    <t>Emma</t>
  </si>
  <si>
    <t>Moore</t>
  </si>
  <si>
    <t>Natalija</t>
  </si>
  <si>
    <t>Wollny</t>
  </si>
  <si>
    <t>Chisholm</t>
  </si>
  <si>
    <t>Thomas</t>
  </si>
  <si>
    <t>Taylor</t>
  </si>
  <si>
    <t>Jessica</t>
  </si>
  <si>
    <t>Rebecca</t>
  </si>
  <si>
    <t>RESULTS</t>
  </si>
  <si>
    <t>Name</t>
  </si>
  <si>
    <t>Surname</t>
  </si>
  <si>
    <t>Club</t>
  </si>
  <si>
    <t>Time</t>
  </si>
  <si>
    <t>Points</t>
  </si>
  <si>
    <t>FINAL</t>
  </si>
  <si>
    <t>WinPoints</t>
  </si>
  <si>
    <t>Race Cnt</t>
  </si>
  <si>
    <t>Thames Turbo Aqua</t>
  </si>
  <si>
    <t>Hillingdon Du</t>
  </si>
  <si>
    <t>Eton Open Water</t>
  </si>
  <si>
    <t>Thames Turbo</t>
  </si>
  <si>
    <t>Maria</t>
  </si>
  <si>
    <t>Lewis</t>
  </si>
  <si>
    <t>Hawkins</t>
  </si>
  <si>
    <t>Optima Racing Team</t>
  </si>
  <si>
    <t>Alice</t>
  </si>
  <si>
    <t>Harriet</t>
  </si>
  <si>
    <t>Hollis</t>
  </si>
  <si>
    <t>Boericke</t>
  </si>
  <si>
    <t>Jamie</t>
  </si>
  <si>
    <t>James</t>
  </si>
  <si>
    <t>Penney</t>
  </si>
  <si>
    <t>Nicholas</t>
  </si>
  <si>
    <t>Charlotte</t>
  </si>
  <si>
    <t>Madeleine</t>
  </si>
  <si>
    <t>Frame</t>
  </si>
  <si>
    <t>Hatch End Tri</t>
  </si>
  <si>
    <t>Crystal Palace Tri</t>
  </si>
  <si>
    <t>Hillingdon Triathletes</t>
  </si>
  <si>
    <t>Crystal Palace Triathletes</t>
  </si>
  <si>
    <t>Josh</t>
  </si>
  <si>
    <t>Williams</t>
  </si>
  <si>
    <t>Jack</t>
  </si>
  <si>
    <t>Francis</t>
  </si>
  <si>
    <t>Freya</t>
  </si>
  <si>
    <t>Yee</t>
  </si>
  <si>
    <t>Owen</t>
  </si>
  <si>
    <t>Thomson</t>
  </si>
  <si>
    <t>Arden</t>
  </si>
  <si>
    <t>Fraser</t>
  </si>
  <si>
    <t>Tom</t>
  </si>
  <si>
    <t>Marcus</t>
  </si>
  <si>
    <t>Dawson</t>
  </si>
  <si>
    <t>Ghazi</t>
  </si>
  <si>
    <t>Edward</t>
  </si>
  <si>
    <t>Jenkins</t>
  </si>
  <si>
    <t>Rory</t>
  </si>
  <si>
    <t>Pusey</t>
  </si>
  <si>
    <t>Chapman</t>
  </si>
  <si>
    <t>Taplin</t>
  </si>
  <si>
    <t>Barkshire</t>
  </si>
  <si>
    <t>Cheyenne</t>
  </si>
  <si>
    <t>Antoine-Chagar</t>
  </si>
  <si>
    <t>Samuel</t>
  </si>
  <si>
    <t>Singer-Ripley</t>
  </si>
  <si>
    <t>Armanni</t>
  </si>
  <si>
    <t>Andrew</t>
  </si>
  <si>
    <t>Haynes</t>
  </si>
  <si>
    <t>Human Performance Unit</t>
  </si>
  <si>
    <t xml:space="preserve">Jemima </t>
  </si>
  <si>
    <t>Hillingdon SC</t>
  </si>
  <si>
    <t>Amelia</t>
  </si>
  <si>
    <t>Owers</t>
  </si>
  <si>
    <t xml:space="preserve">Joanna </t>
  </si>
  <si>
    <t>Wright</t>
  </si>
  <si>
    <t>Tri Sport Epping</t>
  </si>
  <si>
    <t>Lee</t>
  </si>
  <si>
    <t>Tri Sport Epping/RG Active</t>
  </si>
  <si>
    <t xml:space="preserve">Cameron </t>
  </si>
  <si>
    <t>Lindsay</t>
  </si>
  <si>
    <t>Blair</t>
  </si>
  <si>
    <t>Henderson</t>
  </si>
  <si>
    <t>Matthew</t>
  </si>
  <si>
    <t>Edwards</t>
  </si>
  <si>
    <t>Tryggvi</t>
  </si>
  <si>
    <t>Gunnarsson</t>
  </si>
  <si>
    <t>Melanie</t>
  </si>
  <si>
    <t>Harrow AC</t>
  </si>
  <si>
    <t>Caitlin</t>
  </si>
  <si>
    <t>Tammy</t>
  </si>
  <si>
    <t>Falshaw</t>
  </si>
  <si>
    <t>Isabella</t>
  </si>
  <si>
    <t>Hotton</t>
  </si>
  <si>
    <t>Siana</t>
  </si>
  <si>
    <t>Dennis</t>
  </si>
  <si>
    <t>Victoria</t>
  </si>
  <si>
    <t>Bishop</t>
  </si>
  <si>
    <t>Dana</t>
  </si>
  <si>
    <t xml:space="preserve">Rebecca </t>
  </si>
  <si>
    <t>Ben</t>
  </si>
  <si>
    <t>Davis</t>
  </si>
  <si>
    <t>Reef</t>
  </si>
  <si>
    <t>Jetstream</t>
  </si>
  <si>
    <t xml:space="preserve">Toby </t>
  </si>
  <si>
    <t>Lawson</t>
  </si>
  <si>
    <t>Bowles</t>
  </si>
  <si>
    <t>Adams</t>
  </si>
  <si>
    <t>Walthomstow Tritons</t>
  </si>
  <si>
    <t>Natalie</t>
  </si>
  <si>
    <t>Isobel</t>
  </si>
  <si>
    <t>Chant</t>
  </si>
  <si>
    <t xml:space="preserve">Imogen </t>
  </si>
  <si>
    <t>Hoskyns-Staples</t>
  </si>
  <si>
    <t>Olson</t>
  </si>
  <si>
    <t>Maisy</t>
  </si>
  <si>
    <t>O'Dell</t>
  </si>
  <si>
    <t>Sam</t>
  </si>
  <si>
    <t xml:space="preserve">George </t>
  </si>
  <si>
    <t>Cook</t>
  </si>
  <si>
    <t xml:space="preserve">Jack </t>
  </si>
  <si>
    <t>Ryan</t>
  </si>
  <si>
    <t>Edmonton Pheonix</t>
  </si>
  <si>
    <t>Fenn</t>
  </si>
  <si>
    <t>Van Den Brand</t>
  </si>
  <si>
    <t>Mileham</t>
  </si>
  <si>
    <t xml:space="preserve">Matthew </t>
  </si>
  <si>
    <t>Swim for Tri</t>
  </si>
  <si>
    <t>Bethany</t>
  </si>
  <si>
    <t>Molly</t>
  </si>
  <si>
    <t>McKenzie</t>
  </si>
  <si>
    <t>Jens</t>
  </si>
  <si>
    <t>Kidd</t>
  </si>
  <si>
    <t xml:space="preserve">Lewis </t>
  </si>
  <si>
    <t>Swim For Tri</t>
  </si>
  <si>
    <t>Harry</t>
  </si>
  <si>
    <t>Hoskins-Staples</t>
  </si>
  <si>
    <t>Farrimond</t>
  </si>
  <si>
    <t>Penny</t>
  </si>
  <si>
    <t xml:space="preserve"> </t>
  </si>
  <si>
    <t>Oliver</t>
  </si>
  <si>
    <t>Ruby</t>
  </si>
  <si>
    <t>Mali</t>
  </si>
  <si>
    <t>Delilah</t>
  </si>
  <si>
    <t>Butler</t>
  </si>
  <si>
    <t>Lise</t>
  </si>
  <si>
    <t>Katie</t>
  </si>
  <si>
    <t>Oscar</t>
  </si>
  <si>
    <t>Cowley-Andrea</t>
  </si>
  <si>
    <t>Brogan</t>
  </si>
  <si>
    <t>Luc</t>
  </si>
  <si>
    <t>Hoolahan</t>
  </si>
  <si>
    <t>Crawshaw</t>
  </si>
  <si>
    <t>Elle</t>
  </si>
  <si>
    <t>Horsman</t>
  </si>
  <si>
    <t>Elizabeth</t>
  </si>
  <si>
    <t>Boeckman</t>
  </si>
  <si>
    <t>Kerry</t>
  </si>
  <si>
    <t>Eagling</t>
  </si>
  <si>
    <t>Weston</t>
  </si>
  <si>
    <t>Niklas</t>
  </si>
  <si>
    <t>Hull</t>
  </si>
  <si>
    <t>Dominic</t>
  </si>
  <si>
    <t>King</t>
  </si>
  <si>
    <t>Camerom</t>
  </si>
  <si>
    <t>D3 Triathlon</t>
  </si>
  <si>
    <t>Keiran</t>
  </si>
  <si>
    <t>Desmond</t>
  </si>
  <si>
    <t>Callum</t>
  </si>
  <si>
    <t>Smith</t>
  </si>
  <si>
    <t>Cooper</t>
  </si>
  <si>
    <t>Jonah</t>
  </si>
  <si>
    <t>Foley</t>
  </si>
  <si>
    <t>McNamara-Langton</t>
  </si>
  <si>
    <t>Madelyn</t>
  </si>
  <si>
    <t>Wateridge</t>
  </si>
  <si>
    <t>Berry</t>
  </si>
  <si>
    <t>Ealing SC</t>
  </si>
  <si>
    <t>Zahra</t>
  </si>
  <si>
    <t>Lucy</t>
  </si>
  <si>
    <t>Watts</t>
  </si>
  <si>
    <t>Tansie</t>
  </si>
  <si>
    <t xml:space="preserve">McNamara </t>
  </si>
  <si>
    <t xml:space="preserve">SLH Tri </t>
  </si>
  <si>
    <t>Karishma</t>
  </si>
  <si>
    <t>Dulai</t>
  </si>
  <si>
    <t>McChesney</t>
  </si>
  <si>
    <t>Rosslyn Park</t>
  </si>
  <si>
    <t>Ciara</t>
  </si>
  <si>
    <t>Barlow</t>
  </si>
  <si>
    <t>Scott</t>
  </si>
  <si>
    <t>Tabitha</t>
  </si>
  <si>
    <t>Nutt</t>
  </si>
  <si>
    <t>Wolfendale</t>
  </si>
  <si>
    <t>Lucas</t>
  </si>
  <si>
    <t>Boardman</t>
  </si>
  <si>
    <t>Bethnal Green Sharks</t>
  </si>
  <si>
    <t>Outtrum</t>
  </si>
  <si>
    <t>Aisha</t>
  </si>
  <si>
    <t>Jones</t>
  </si>
  <si>
    <t>Ellen</t>
  </si>
  <si>
    <t>Lydia</t>
  </si>
  <si>
    <t>Shiva</t>
  </si>
  <si>
    <t>Basu</t>
  </si>
  <si>
    <t>Guildford</t>
  </si>
  <si>
    <t>Rowena</t>
  </si>
  <si>
    <t>Laurence</t>
  </si>
  <si>
    <t>Harrow SC</t>
  </si>
  <si>
    <t>Jenny</t>
  </si>
  <si>
    <t>Doulton</t>
  </si>
  <si>
    <t>Ria</t>
  </si>
  <si>
    <t>Hoo-Quartey</t>
  </si>
  <si>
    <t>Davin</t>
  </si>
  <si>
    <t>McAndrew</t>
  </si>
  <si>
    <t>Evangeline</t>
  </si>
  <si>
    <t>Foster</t>
  </si>
  <si>
    <t>Noah</t>
  </si>
  <si>
    <t>Marella</t>
  </si>
  <si>
    <t>Whitfield</t>
  </si>
  <si>
    <t>Houston</t>
  </si>
  <si>
    <t>Leon</t>
  </si>
  <si>
    <t>Berchie</t>
  </si>
  <si>
    <t>Mackerness</t>
  </si>
  <si>
    <t>Joanna</t>
  </si>
  <si>
    <t>Clare</t>
  </si>
  <si>
    <t>Evangelina</t>
  </si>
  <si>
    <t>Perdoni</t>
  </si>
  <si>
    <t>Hill</t>
  </si>
  <si>
    <t>Liberty</t>
  </si>
  <si>
    <t>Camden Tri</t>
  </si>
  <si>
    <t>Luke</t>
  </si>
  <si>
    <t>Eliza</t>
  </si>
  <si>
    <t>Cottington</t>
  </si>
  <si>
    <t>Sophie</t>
  </si>
  <si>
    <t>Edwardson</t>
  </si>
  <si>
    <t>Abigail</t>
  </si>
  <si>
    <t>Susan</t>
  </si>
  <si>
    <t>Jade</t>
  </si>
  <si>
    <t>O'Brien</t>
  </si>
  <si>
    <t>London Heathside AC</t>
  </si>
  <si>
    <t>Kathleen</t>
  </si>
  <si>
    <t>Jackson</t>
  </si>
  <si>
    <t>Ellie</t>
  </si>
  <si>
    <t>Rhiannon</t>
  </si>
  <si>
    <t>Bassett</t>
  </si>
  <si>
    <t>Knox-Murphy</t>
  </si>
  <si>
    <t>Jacob</t>
  </si>
  <si>
    <t>Patterson</t>
  </si>
  <si>
    <t>Alex</t>
  </si>
  <si>
    <t>Cahill</t>
  </si>
  <si>
    <t>Grace</t>
  </si>
  <si>
    <t>Anastasia</t>
  </si>
  <si>
    <t>Banbury</t>
  </si>
  <si>
    <t>Optima Racing team</t>
  </si>
  <si>
    <t>Georgiades</t>
  </si>
  <si>
    <t>Christian</t>
  </si>
  <si>
    <t>SLH Tri</t>
  </si>
  <si>
    <t>Freddie</t>
  </si>
  <si>
    <t>Argent</t>
  </si>
  <si>
    <t>Georgina</t>
  </si>
  <si>
    <t>Sumer</t>
  </si>
  <si>
    <t>Eaglestone</t>
  </si>
  <si>
    <t>Henry</t>
  </si>
  <si>
    <t>Alexandra</t>
  </si>
  <si>
    <t>Louis</t>
  </si>
  <si>
    <t>Lord</t>
  </si>
  <si>
    <t>Maya</t>
  </si>
  <si>
    <t>Tim</t>
  </si>
  <si>
    <t>Leake</t>
  </si>
  <si>
    <t>Connor</t>
  </si>
  <si>
    <t>Bay</t>
  </si>
  <si>
    <t>East London Triathletes</t>
  </si>
  <si>
    <t>Greta</t>
  </si>
  <si>
    <t>Sharp</t>
  </si>
  <si>
    <t xml:space="preserve">Oliver </t>
  </si>
  <si>
    <t>Eton Open water</t>
  </si>
  <si>
    <t>Thames Turbo Tri</t>
  </si>
  <si>
    <t>Optima Aqua</t>
  </si>
  <si>
    <t>Triathlon Scores</t>
  </si>
  <si>
    <t>Other Scores</t>
  </si>
  <si>
    <t>Hillingdon/Jetstream</t>
  </si>
  <si>
    <t>Henri</t>
  </si>
  <si>
    <t xml:space="preserve">Louis </t>
  </si>
  <si>
    <t>Amie</t>
  </si>
  <si>
    <t>Bletso</t>
  </si>
  <si>
    <t>Ethan</t>
  </si>
  <si>
    <t>Mullan</t>
  </si>
  <si>
    <t>Warrior</t>
  </si>
  <si>
    <t>Annabelle</t>
  </si>
  <si>
    <t>Archie</t>
  </si>
  <si>
    <t>St Aubyn</t>
  </si>
  <si>
    <t>Lottie</t>
  </si>
  <si>
    <t>Eva</t>
  </si>
  <si>
    <t>Sudbury</t>
  </si>
  <si>
    <t>Jay</t>
  </si>
  <si>
    <t>Chitnavis</t>
  </si>
  <si>
    <t xml:space="preserve">Ryan </t>
  </si>
  <si>
    <t>Mullen</t>
  </si>
  <si>
    <t>Wort</t>
  </si>
  <si>
    <t>Zak</t>
  </si>
  <si>
    <t xml:space="preserve">Tom </t>
  </si>
  <si>
    <t>Simpson</t>
  </si>
  <si>
    <t>Greenwich Tritons</t>
  </si>
  <si>
    <t>Purnell</t>
  </si>
  <si>
    <t>Hercules Wimbledon</t>
  </si>
  <si>
    <t>Brockway</t>
  </si>
  <si>
    <t>White</t>
  </si>
  <si>
    <t>Brompton SC</t>
  </si>
  <si>
    <t>Nat</t>
  </si>
  <si>
    <t>Jake</t>
  </si>
  <si>
    <t>Austin</t>
  </si>
  <si>
    <t>Wood</t>
  </si>
  <si>
    <t>Brug</t>
  </si>
  <si>
    <t>Linus</t>
  </si>
  <si>
    <t>Munro</t>
  </si>
  <si>
    <t>Mary Hare School</t>
  </si>
  <si>
    <t>Phoebe</t>
  </si>
  <si>
    <t>Fennell</t>
  </si>
  <si>
    <t>Tegan</t>
  </si>
  <si>
    <t>Lessey</t>
  </si>
  <si>
    <t>Barnes Primary</t>
  </si>
  <si>
    <t>Ylva</t>
  </si>
  <si>
    <t>Hoffart</t>
  </si>
  <si>
    <t>Laura</t>
  </si>
  <si>
    <t>Griffin</t>
  </si>
  <si>
    <t>Teddington SC</t>
  </si>
  <si>
    <t>Catherine</t>
  </si>
  <si>
    <t>Freeland</t>
  </si>
  <si>
    <t>Barnes Primary School</t>
  </si>
  <si>
    <t>Knowles</t>
  </si>
  <si>
    <t>Araminta</t>
  </si>
  <si>
    <t>Leticia Cabral</t>
  </si>
  <si>
    <t>De Melo</t>
  </si>
  <si>
    <t>Erith &amp; District SC</t>
  </si>
  <si>
    <t>Vilma</t>
  </si>
  <si>
    <t>Wimbledon Dolphins</t>
  </si>
  <si>
    <t>Trinity Tri</t>
  </si>
  <si>
    <t>Epping Aqua</t>
  </si>
  <si>
    <t>Sasha</t>
  </si>
  <si>
    <t>Tinkler-Davies</t>
  </si>
  <si>
    <t>BEST 2
TRI TOTAL</t>
  </si>
  <si>
    <t>BEST 2
OTHER TOTAL</t>
  </si>
  <si>
    <t>Wimbledon Dolphins SC</t>
  </si>
  <si>
    <t>Tallulah</t>
  </si>
  <si>
    <t>???</t>
  </si>
  <si>
    <t>Tay</t>
  </si>
  <si>
    <t>TRISTART BOYS (8 year age group)</t>
  </si>
  <si>
    <t>Tomas</t>
  </si>
  <si>
    <t>Butland</t>
  </si>
  <si>
    <t>Delilah-Sky</t>
  </si>
  <si>
    <t>TRISTAR 2 GIRLS (11-12 age group)</t>
  </si>
  <si>
    <t>TRISTAR 1 GIRLS (9 - 10 age group)</t>
  </si>
  <si>
    <t>TRISTAR 2 BOYS (11-12 age group)</t>
  </si>
  <si>
    <t>TRISTAR 3 GIRLS (13-14 age group)</t>
  </si>
  <si>
    <t>TRISTAR 3 BOYS (13-14 age group)</t>
  </si>
  <si>
    <t>Wakefield</t>
  </si>
  <si>
    <t>TRISTAR 1 BOYS (9-10 age group)</t>
  </si>
  <si>
    <t>TRISTART GIRLS (8 age group)</t>
  </si>
  <si>
    <t>YOUTH GIRLS (15-16 age group)</t>
  </si>
  <si>
    <t>YOUTH BOYS (15-16 age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</si>
</sst>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15" borderId="12" applyNumberFormat="0" applyAlignment="0" applyProtection="0"/>
    <xf numFmtId="0" fontId="16" fillId="30" borderId="13" applyNumberFormat="0" applyAlignment="0" applyProtection="0"/>
    <xf numFmtId="0" fontId="17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6" fillId="0" borderId="1" applyNumberFormat="0" applyFill="0" applyAlignment="0" applyProtection="0"/>
    <xf numFmtId="0" fontId="19" fillId="0" borderId="14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0" fillId="32" borderId="12" applyNumberFormat="0" applyAlignment="0" applyProtection="0"/>
    <xf numFmtId="0" fontId="21" fillId="0" borderId="15" applyNumberFormat="0" applyFill="0" applyAlignment="0" applyProtection="0"/>
    <xf numFmtId="0" fontId="2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3" fillId="34" borderId="16" applyNumberFormat="0" applyFont="0" applyAlignment="0" applyProtection="0"/>
    <xf numFmtId="0" fontId="23" fillId="15" borderId="17" applyNumberFormat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</cellStyleXfs>
  <cellXfs count="405">
    <xf numFmtId="0" fontId="0" fillId="0" borderId="0" xfId="0"/>
    <xf numFmtId="0" fontId="1" fillId="0" borderId="0" xfId="0" applyFont="1" applyBorder="1" applyProtection="1">
      <protection hidden="1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</xf>
    <xf numFmtId="3" fontId="1" fillId="0" borderId="0" xfId="0" applyNumberFormat="1" applyFont="1" applyBorder="1" applyProtection="1">
      <protection hidden="1"/>
    </xf>
    <xf numFmtId="14" fontId="1" fillId="0" borderId="0" xfId="0" applyNumberFormat="1" applyFont="1" applyBorder="1"/>
    <xf numFmtId="0" fontId="1" fillId="0" borderId="0" xfId="0" applyFont="1" applyBorder="1" applyAlignment="1" applyProtection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Protection="1">
      <protection hidden="1"/>
    </xf>
    <xf numFmtId="14" fontId="2" fillId="0" borderId="0" xfId="0" applyNumberFormat="1" applyFont="1" applyBorder="1"/>
    <xf numFmtId="3" fontId="1" fillId="17" borderId="4" xfId="0" applyNumberFormat="1" applyFont="1" applyFill="1" applyBorder="1" applyAlignment="1" applyProtection="1">
      <alignment horizontal="center"/>
    </xf>
    <xf numFmtId="3" fontId="1" fillId="17" borderId="5" xfId="0" applyNumberFormat="1" applyFont="1" applyFill="1" applyBorder="1" applyAlignment="1" applyProtection="1">
      <alignment horizontal="center"/>
    </xf>
    <xf numFmtId="45" fontId="1" fillId="16" borderId="5" xfId="0" applyNumberFormat="1" applyFont="1" applyFill="1" applyBorder="1" applyProtection="1"/>
    <xf numFmtId="45" fontId="1" fillId="16" borderId="4" xfId="0" applyNumberFormat="1" applyFont="1" applyFill="1" applyBorder="1" applyProtection="1"/>
    <xf numFmtId="3" fontId="1" fillId="16" borderId="6" xfId="0" applyNumberFormat="1" applyFont="1" applyFill="1" applyBorder="1" applyAlignment="1">
      <alignment horizontal="center"/>
    </xf>
    <xf numFmtId="45" fontId="1" fillId="0" borderId="5" xfId="0" applyNumberFormat="1" applyFont="1" applyFill="1" applyBorder="1" applyProtection="1"/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4" fillId="0" borderId="5" xfId="86" applyFont="1" applyBorder="1"/>
    <xf numFmtId="0" fontId="4" fillId="0" borderId="5" xfId="90" applyFont="1" applyBorder="1"/>
    <xf numFmtId="0" fontId="1" fillId="0" borderId="5" xfId="0" applyFont="1" applyBorder="1"/>
    <xf numFmtId="0" fontId="1" fillId="0" borderId="7" xfId="0" applyFont="1" applyBorder="1" applyAlignment="1" applyProtection="1">
      <alignment horizontal="left"/>
    </xf>
    <xf numFmtId="0" fontId="1" fillId="0" borderId="7" xfId="0" applyFont="1" applyBorder="1" applyAlignment="1" applyProtection="1"/>
    <xf numFmtId="0" fontId="1" fillId="0" borderId="4" xfId="0" applyFont="1" applyBorder="1"/>
    <xf numFmtId="45" fontId="1" fillId="0" borderId="5" xfId="0" applyNumberFormat="1" applyFont="1" applyBorder="1"/>
    <xf numFmtId="0" fontId="2" fillId="0" borderId="0" xfId="0" applyFont="1" applyFill="1" applyBorder="1"/>
    <xf numFmtId="0" fontId="2" fillId="0" borderId="0" xfId="0" applyFont="1" applyFill="1"/>
    <xf numFmtId="45" fontId="1" fillId="0" borderId="4" xfId="0" applyNumberFormat="1" applyFont="1" applyFill="1" applyBorder="1" applyProtection="1"/>
    <xf numFmtId="3" fontId="1" fillId="0" borderId="8" xfId="0" applyNumberFormat="1" applyFont="1" applyFill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/>
    <xf numFmtId="45" fontId="1" fillId="16" borderId="7" xfId="0" applyNumberFormat="1" applyFont="1" applyFill="1" applyBorder="1" applyProtection="1"/>
    <xf numFmtId="0" fontId="9" fillId="0" borderId="5" xfId="86" applyFont="1" applyBorder="1"/>
    <xf numFmtId="0" fontId="9" fillId="0" borderId="5" xfId="90" applyFont="1" applyBorder="1"/>
    <xf numFmtId="3" fontId="1" fillId="35" borderId="6" xfId="0" applyNumberFormat="1" applyFont="1" applyFill="1" applyBorder="1" applyAlignment="1">
      <alignment horizontal="center"/>
    </xf>
    <xf numFmtId="45" fontId="1" fillId="0" borderId="4" xfId="0" applyNumberFormat="1" applyFont="1" applyBorder="1"/>
    <xf numFmtId="3" fontId="1" fillId="0" borderId="8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17" borderId="5" xfId="0" applyNumberFormat="1" applyFont="1" applyFill="1" applyBorder="1" applyAlignment="1" applyProtection="1">
      <alignment horizontal="left"/>
    </xf>
    <xf numFmtId="3" fontId="1" fillId="17" borderId="4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5" fontId="1" fillId="0" borderId="7" xfId="0" applyNumberFormat="1" applyFont="1" applyFill="1" applyBorder="1" applyProtection="1"/>
    <xf numFmtId="45" fontId="1" fillId="0" borderId="7" xfId="0" applyNumberFormat="1" applyFont="1" applyBorder="1"/>
    <xf numFmtId="21" fontId="1" fillId="0" borderId="7" xfId="0" applyNumberFormat="1" applyFont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Alignment="1" applyProtection="1"/>
    <xf numFmtId="0" fontId="1" fillId="0" borderId="7" xfId="0" applyFont="1" applyBorder="1" applyAlignment="1">
      <alignment horizontal="left"/>
    </xf>
    <xf numFmtId="0" fontId="9" fillId="0" borderId="7" xfId="86" applyFont="1" applyBorder="1"/>
    <xf numFmtId="0" fontId="9" fillId="0" borderId="7" xfId="90" applyFont="1" applyBorder="1"/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Protection="1">
      <protection hidden="1"/>
    </xf>
    <xf numFmtId="0" fontId="1" fillId="0" borderId="7" xfId="0" applyFont="1" applyBorder="1" applyAlignment="1" applyProtection="1">
      <alignment horizontal="center"/>
    </xf>
    <xf numFmtId="3" fontId="1" fillId="16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17" borderId="7" xfId="0" applyNumberFormat="1" applyFont="1" applyFill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Protection="1">
      <protection hidden="1"/>
    </xf>
    <xf numFmtId="14" fontId="2" fillId="0" borderId="7" xfId="0" applyNumberFormat="1" applyFont="1" applyBorder="1"/>
    <xf numFmtId="0" fontId="1" fillId="0" borderId="7" xfId="0" applyFont="1" applyBorder="1" applyAlignment="1"/>
    <xf numFmtId="14" fontId="1" fillId="0" borderId="7" xfId="0" applyNumberFormat="1" applyFont="1" applyBorder="1"/>
    <xf numFmtId="0" fontId="9" fillId="0" borderId="7" xfId="86" applyFont="1" applyBorder="1" applyAlignment="1"/>
    <xf numFmtId="0" fontId="1" fillId="0" borderId="7" xfId="0" applyFont="1" applyFill="1" applyBorder="1"/>
    <xf numFmtId="3" fontId="1" fillId="17" borderId="7" xfId="0" applyNumberFormat="1" applyFont="1" applyFill="1" applyBorder="1" applyAlignment="1" applyProtection="1">
      <alignment horizontal="left"/>
    </xf>
    <xf numFmtId="0" fontId="1" fillId="0" borderId="7" xfId="0" applyFont="1" applyFill="1" applyBorder="1" applyAlignment="1">
      <alignment horizontal="left"/>
    </xf>
    <xf numFmtId="21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/>
    <xf numFmtId="3" fontId="1" fillId="0" borderId="10" xfId="0" applyNumberFormat="1" applyFont="1" applyBorder="1" applyAlignment="1">
      <alignment horizontal="center"/>
    </xf>
    <xf numFmtId="3" fontId="1" fillId="16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Protection="1">
      <protection hidden="1"/>
    </xf>
    <xf numFmtId="3" fontId="1" fillId="16" borderId="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top" wrapText="1"/>
    </xf>
    <xf numFmtId="21" fontId="1" fillId="0" borderId="7" xfId="0" applyNumberFormat="1" applyFont="1" applyFill="1" applyBorder="1" applyProtection="1"/>
    <xf numFmtId="0" fontId="4" fillId="0" borderId="4" xfId="86" applyFont="1" applyBorder="1"/>
    <xf numFmtId="0" fontId="4" fillId="0" borderId="4" xfId="90" applyFont="1" applyBorder="1"/>
    <xf numFmtId="0" fontId="1" fillId="19" borderId="7" xfId="0" applyFont="1" applyFill="1" applyBorder="1"/>
    <xf numFmtId="3" fontId="1" fillId="19" borderId="7" xfId="0" applyNumberFormat="1" applyFont="1" applyFill="1" applyBorder="1" applyProtection="1">
      <protection hidden="1"/>
    </xf>
    <xf numFmtId="0" fontId="1" fillId="0" borderId="0" xfId="0" applyFont="1" applyFill="1" applyAlignment="1"/>
    <xf numFmtId="3" fontId="1" fillId="18" borderId="7" xfId="0" applyNumberFormat="1" applyFont="1" applyFill="1" applyBorder="1" applyAlignment="1">
      <alignment horizontal="center"/>
    </xf>
    <xf numFmtId="0" fontId="9" fillId="0" borderId="4" xfId="86" applyFont="1" applyBorder="1"/>
    <xf numFmtId="0" fontId="9" fillId="0" borderId="4" xfId="90" applyFont="1" applyBorder="1"/>
    <xf numFmtId="0" fontId="1" fillId="0" borderId="7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3" fontId="1" fillId="0" borderId="7" xfId="0" applyNumberFormat="1" applyFont="1" applyFill="1" applyBorder="1" applyProtection="1">
      <protection hidden="1"/>
    </xf>
    <xf numFmtId="0" fontId="10" fillId="0" borderId="7" xfId="0" applyFont="1" applyFill="1" applyBorder="1"/>
    <xf numFmtId="3" fontId="1" fillId="35" borderId="7" xfId="0" applyNumberFormat="1" applyFont="1" applyFill="1" applyBorder="1" applyAlignment="1">
      <alignment horizontal="center"/>
    </xf>
    <xf numFmtId="45" fontId="1" fillId="0" borderId="4" xfId="0" applyNumberFormat="1" applyFont="1" applyBorder="1" applyAlignment="1">
      <alignment horizontal="center"/>
    </xf>
    <xf numFmtId="45" fontId="1" fillId="0" borderId="5" xfId="0" applyNumberFormat="1" applyFont="1" applyBorder="1" applyAlignment="1">
      <alignment horizontal="center"/>
    </xf>
    <xf numFmtId="45" fontId="1" fillId="0" borderId="7" xfId="0" applyNumberFormat="1" applyFont="1" applyBorder="1" applyAlignment="1">
      <alignment horizontal="center"/>
    </xf>
    <xf numFmtId="45" fontId="1" fillId="16" borderId="5" xfId="0" applyNumberFormat="1" applyFont="1" applyFill="1" applyBorder="1" applyAlignment="1" applyProtection="1">
      <alignment horizontal="center"/>
    </xf>
    <xf numFmtId="45" fontId="1" fillId="16" borderId="7" xfId="0" applyNumberFormat="1" applyFont="1" applyFill="1" applyBorder="1" applyAlignment="1" applyProtection="1">
      <alignment horizontal="center"/>
    </xf>
    <xf numFmtId="45" fontId="1" fillId="16" borderId="4" xfId="0" applyNumberFormat="1" applyFont="1" applyFill="1" applyBorder="1" applyAlignment="1" applyProtection="1">
      <alignment horizontal="center"/>
    </xf>
    <xf numFmtId="45" fontId="1" fillId="0" borderId="5" xfId="0" applyNumberFormat="1" applyFont="1" applyFill="1" applyBorder="1" applyAlignment="1" applyProtection="1">
      <alignment horizontal="center"/>
    </xf>
    <xf numFmtId="45" fontId="1" fillId="0" borderId="7" xfId="0" applyNumberFormat="1" applyFont="1" applyFill="1" applyBorder="1" applyAlignment="1" applyProtection="1">
      <alignment horizontal="center"/>
    </xf>
    <xf numFmtId="45" fontId="1" fillId="0" borderId="7" xfId="0" applyNumberFormat="1" applyFont="1" applyFill="1" applyBorder="1" applyAlignment="1" applyProtection="1">
      <alignment horizontal="center" vertical="top" wrapText="1"/>
    </xf>
    <xf numFmtId="45" fontId="1" fillId="0" borderId="4" xfId="0" applyNumberFormat="1" applyFont="1" applyFill="1" applyBorder="1" applyAlignment="1" applyProtection="1">
      <alignment horizontal="center"/>
    </xf>
    <xf numFmtId="21" fontId="1" fillId="16" borderId="7" xfId="0" applyNumberFormat="1" applyFont="1" applyFill="1" applyBorder="1" applyProtection="1"/>
    <xf numFmtId="3" fontId="1" fillId="35" borderId="8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1" fontId="1" fillId="0" borderId="7" xfId="0" applyNumberFormat="1" applyFont="1" applyBorder="1"/>
    <xf numFmtId="1" fontId="1" fillId="0" borderId="7" xfId="0" applyNumberFormat="1" applyFont="1" applyFill="1" applyBorder="1"/>
    <xf numFmtId="3" fontId="1" fillId="37" borderId="7" xfId="0" applyNumberFormat="1" applyFont="1" applyFill="1" applyBorder="1" applyAlignment="1">
      <alignment horizontal="center"/>
    </xf>
    <xf numFmtId="3" fontId="1" fillId="38" borderId="7" xfId="0" applyNumberFormat="1" applyFont="1" applyFill="1" applyBorder="1" applyAlignment="1" applyProtection="1">
      <alignment horizontal="center"/>
    </xf>
    <xf numFmtId="3" fontId="1" fillId="39" borderId="7" xfId="0" applyNumberFormat="1" applyFont="1" applyFill="1" applyBorder="1" applyAlignment="1">
      <alignment horizontal="center"/>
    </xf>
    <xf numFmtId="3" fontId="1" fillId="39" borderId="8" xfId="0" applyNumberFormat="1" applyFont="1" applyFill="1" applyBorder="1" applyAlignment="1">
      <alignment horizontal="center"/>
    </xf>
    <xf numFmtId="3" fontId="1" fillId="39" borderId="6" xfId="0" applyNumberFormat="1" applyFont="1" applyFill="1" applyBorder="1" applyAlignment="1">
      <alignment horizontal="center"/>
    </xf>
    <xf numFmtId="0" fontId="2" fillId="39" borderId="0" xfId="0" applyFont="1" applyFill="1" applyBorder="1"/>
    <xf numFmtId="0" fontId="2" fillId="39" borderId="0" xfId="0" applyFont="1" applyFill="1"/>
    <xf numFmtId="0" fontId="1" fillId="39" borderId="0" xfId="0" applyFont="1" applyFill="1" applyBorder="1"/>
    <xf numFmtId="0" fontId="1" fillId="39" borderId="0" xfId="0" applyFont="1" applyFill="1"/>
    <xf numFmtId="21" fontId="1" fillId="0" borderId="7" xfId="0" applyNumberFormat="1" applyFont="1" applyBorder="1" applyAlignment="1">
      <alignment horizontal="center"/>
    </xf>
    <xf numFmtId="0" fontId="11" fillId="0" borderId="7" xfId="0" applyFont="1" applyBorder="1" applyAlignment="1"/>
    <xf numFmtId="0" fontId="10" fillId="0" borderId="7" xfId="0" applyFont="1" applyBorder="1" applyAlignment="1"/>
    <xf numFmtId="0" fontId="10" fillId="0" borderId="7" xfId="0" applyFont="1" applyBorder="1" applyAlignment="1" applyProtection="1"/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Protection="1">
      <protection hidden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left"/>
    </xf>
    <xf numFmtId="0" fontId="10" fillId="0" borderId="7" xfId="0" applyFont="1" applyBorder="1"/>
    <xf numFmtId="0" fontId="10" fillId="0" borderId="7" xfId="0" applyNumberFormat="1" applyFont="1" applyFill="1" applyBorder="1" applyAlignment="1" applyProtection="1">
      <alignment horizontal="left" vertical="top" wrapText="1"/>
    </xf>
    <xf numFmtId="0" fontId="11" fillId="0" borderId="7" xfId="86" applyFont="1" applyBorder="1"/>
    <xf numFmtId="0" fontId="11" fillId="0" borderId="7" xfId="90" applyFont="1" applyBorder="1"/>
    <xf numFmtId="0" fontId="10" fillId="20" borderId="7" xfId="0" applyFont="1" applyFill="1" applyBorder="1" applyProtection="1"/>
    <xf numFmtId="0" fontId="10" fillId="20" borderId="7" xfId="0" applyFont="1" applyFill="1" applyBorder="1" applyAlignment="1" applyProtection="1">
      <alignment horizontal="left"/>
    </xf>
    <xf numFmtId="0" fontId="10" fillId="20" borderId="7" xfId="0" applyFont="1" applyFill="1" applyBorder="1" applyAlignment="1" applyProtection="1"/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 vertical="top" wrapText="1"/>
    </xf>
    <xf numFmtId="20" fontId="1" fillId="16" borderId="7" xfId="0" applyNumberFormat="1" applyFont="1" applyFill="1" applyBorder="1" applyProtection="1"/>
    <xf numFmtId="20" fontId="1" fillId="16" borderId="4" xfId="0" applyNumberFormat="1" applyFont="1" applyFill="1" applyBorder="1" applyProtection="1"/>
    <xf numFmtId="20" fontId="1" fillId="16" borderId="5" xfId="0" applyNumberFormat="1" applyFont="1" applyFill="1" applyBorder="1" applyProtection="1"/>
    <xf numFmtId="20" fontId="1" fillId="0" borderId="0" xfId="0" applyNumberFormat="1" applyFont="1" applyBorder="1"/>
    <xf numFmtId="20" fontId="1" fillId="0" borderId="0" xfId="0" applyNumberFormat="1" applyFont="1"/>
    <xf numFmtId="20" fontId="1" fillId="0" borderId="7" xfId="0" applyNumberFormat="1" applyFont="1" applyBorder="1"/>
    <xf numFmtId="21" fontId="1" fillId="16" borderId="4" xfId="0" applyNumberFormat="1" applyFont="1" applyFill="1" applyBorder="1" applyProtection="1"/>
    <xf numFmtId="21" fontId="1" fillId="16" borderId="5" xfId="0" applyNumberFormat="1" applyFont="1" applyFill="1" applyBorder="1" applyProtection="1"/>
    <xf numFmtId="21" fontId="2" fillId="0" borderId="0" xfId="0" applyNumberFormat="1" applyFont="1" applyBorder="1"/>
    <xf numFmtId="21" fontId="2" fillId="0" borderId="0" xfId="0" applyNumberFormat="1" applyFont="1"/>
    <xf numFmtId="21" fontId="1" fillId="0" borderId="0" xfId="0" applyNumberFormat="1" applyFont="1" applyBorder="1"/>
    <xf numFmtId="21" fontId="1" fillId="0" borderId="0" xfId="0" applyNumberFormat="1" applyFont="1"/>
    <xf numFmtId="3" fontId="1" fillId="40" borderId="7" xfId="0" applyNumberFormat="1" applyFont="1" applyFill="1" applyBorder="1" applyAlignment="1">
      <alignment horizontal="center"/>
    </xf>
    <xf numFmtId="3" fontId="1" fillId="40" borderId="8" xfId="0" applyNumberFormat="1" applyFont="1" applyFill="1" applyBorder="1" applyAlignment="1">
      <alignment horizontal="center"/>
    </xf>
    <xf numFmtId="3" fontId="1" fillId="40" borderId="6" xfId="0" applyNumberFormat="1" applyFont="1" applyFill="1" applyBorder="1" applyAlignment="1">
      <alignment horizontal="center"/>
    </xf>
    <xf numFmtId="45" fontId="2" fillId="0" borderId="0" xfId="0" applyNumberFormat="1" applyFont="1" applyBorder="1"/>
    <xf numFmtId="45" fontId="2" fillId="0" borderId="0" xfId="0" applyNumberFormat="1" applyFont="1"/>
    <xf numFmtId="45" fontId="1" fillId="0" borderId="0" xfId="0" applyNumberFormat="1" applyFont="1" applyBorder="1"/>
    <xf numFmtId="45" fontId="1" fillId="0" borderId="0" xfId="0" applyNumberFormat="1" applyFont="1"/>
    <xf numFmtId="0" fontId="1" fillId="16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1" fontId="1" fillId="16" borderId="7" xfId="0" applyNumberFormat="1" applyFont="1" applyFill="1" applyBorder="1" applyAlignment="1" applyProtection="1">
      <alignment horizontal="center"/>
    </xf>
    <xf numFmtId="21" fontId="1" fillId="16" borderId="7" xfId="0" applyNumberFormat="1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hidden="1"/>
    </xf>
    <xf numFmtId="21" fontId="1" fillId="0" borderId="7" xfId="0" applyNumberFormat="1" applyFont="1" applyFill="1" applyBorder="1" applyAlignment="1" applyProtection="1">
      <alignment horizontal="center"/>
    </xf>
    <xf numFmtId="0" fontId="1" fillId="0" borderId="19" xfId="0" applyFont="1" applyBorder="1" applyProtection="1">
      <protection hidden="1"/>
    </xf>
    <xf numFmtId="3" fontId="1" fillId="0" borderId="19" xfId="0" applyNumberFormat="1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37" borderId="7" xfId="0" applyFont="1" applyFill="1" applyBorder="1" applyAlignment="1" applyProtection="1">
      <alignment horizontal="center" vertical="center" wrapText="1"/>
    </xf>
    <xf numFmtId="0" fontId="1" fillId="38" borderId="7" xfId="0" applyFont="1" applyFill="1" applyBorder="1" applyAlignment="1" applyProtection="1">
      <alignment horizontal="center" vertical="center" wrapText="1"/>
    </xf>
    <xf numFmtId="0" fontId="1" fillId="38" borderId="7" xfId="0" applyFont="1" applyFill="1" applyBorder="1" applyAlignment="1" applyProtection="1">
      <alignment horizontal="center" vertical="center"/>
    </xf>
    <xf numFmtId="3" fontId="1" fillId="38" borderId="7" xfId="0" applyNumberFormat="1" applyFont="1" applyFill="1" applyBorder="1" applyAlignment="1">
      <alignment horizontal="center"/>
    </xf>
    <xf numFmtId="3" fontId="10" fillId="0" borderId="7" xfId="0" applyNumberFormat="1" applyFont="1" applyBorder="1" applyProtection="1">
      <protection hidden="1"/>
    </xf>
    <xf numFmtId="1" fontId="10" fillId="0" borderId="0" xfId="0" applyNumberFormat="1" applyFont="1" applyBorder="1"/>
    <xf numFmtId="14" fontId="10" fillId="0" borderId="7" xfId="0" applyNumberFormat="1" applyFont="1" applyBorder="1"/>
    <xf numFmtId="20" fontId="1" fillId="16" borderId="7" xfId="0" applyNumberFormat="1" applyFont="1" applyFill="1" applyBorder="1" applyAlignment="1" applyProtection="1">
      <alignment horizontal="center" vertical="center"/>
    </xf>
    <xf numFmtId="45" fontId="1" fillId="16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>
      <alignment vertical="center"/>
    </xf>
    <xf numFmtId="21" fontId="1" fillId="0" borderId="7" xfId="0" applyNumberFormat="1" applyFont="1" applyFill="1" applyBorder="1" applyAlignment="1">
      <alignment horizontal="center"/>
    </xf>
    <xf numFmtId="45" fontId="1" fillId="16" borderId="7" xfId="0" applyNumberFormat="1" applyFont="1" applyFill="1" applyBorder="1" applyAlignment="1">
      <alignment horizont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>
      <alignment horizontal="center"/>
    </xf>
    <xf numFmtId="0" fontId="1" fillId="16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>
      <alignment horizontal="center"/>
    </xf>
    <xf numFmtId="0" fontId="1" fillId="16" borderId="7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39" borderId="7" xfId="0" applyFont="1" applyFill="1" applyBorder="1" applyAlignment="1" applyProtection="1">
      <alignment horizontal="center"/>
    </xf>
    <xf numFmtId="0" fontId="1" fillId="39" borderId="7" xfId="0" applyFont="1" applyFill="1" applyBorder="1" applyAlignment="1" applyProtection="1">
      <alignment horizontal="center" vertical="center"/>
    </xf>
    <xf numFmtId="0" fontId="26" fillId="0" borderId="7" xfId="0" applyFont="1" applyBorder="1"/>
    <xf numFmtId="20" fontId="1" fillId="16" borderId="7" xfId="0" applyNumberFormat="1" applyFont="1" applyFill="1" applyBorder="1" applyAlignment="1">
      <alignment horizontal="center"/>
    </xf>
    <xf numFmtId="0" fontId="1" fillId="39" borderId="7" xfId="0" applyFont="1" applyFill="1" applyBorder="1" applyAlignment="1">
      <alignment horizontal="center"/>
    </xf>
    <xf numFmtId="45" fontId="11" fillId="0" borderId="7" xfId="0" applyNumberFormat="1" applyFont="1" applyBorder="1" applyAlignment="1">
      <alignment horizontal="left"/>
    </xf>
    <xf numFmtId="45" fontId="1" fillId="0" borderId="7" xfId="0" applyNumberFormat="1" applyFont="1" applyFill="1" applyBorder="1" applyAlignment="1">
      <alignment horizontal="center"/>
    </xf>
    <xf numFmtId="0" fontId="11" fillId="0" borderId="7" xfId="86" applyFont="1" applyBorder="1" applyAlignment="1"/>
    <xf numFmtId="0" fontId="1" fillId="40" borderId="7" xfId="0" applyFont="1" applyFill="1" applyBorder="1" applyAlignment="1" applyProtection="1">
      <alignment horizontal="center"/>
    </xf>
    <xf numFmtId="0" fontId="1" fillId="40" borderId="7" xfId="0" applyFont="1" applyFill="1" applyBorder="1" applyAlignment="1" applyProtection="1">
      <alignment horizontal="center" vertical="center"/>
    </xf>
    <xf numFmtId="45" fontId="1" fillId="16" borderId="8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Alignment="1">
      <alignment vertical="center"/>
    </xf>
    <xf numFmtId="3" fontId="1" fillId="0" borderId="19" xfId="0" applyNumberFormat="1" applyFont="1" applyFill="1" applyBorder="1" applyProtection="1">
      <protection hidden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3" fontId="1" fillId="18" borderId="10" xfId="0" applyNumberFormat="1" applyFont="1" applyFill="1" applyBorder="1" applyAlignment="1">
      <alignment horizontal="center"/>
    </xf>
    <xf numFmtId="3" fontId="1" fillId="40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45" fontId="1" fillId="16" borderId="10" xfId="0" applyNumberFormat="1" applyFont="1" applyFill="1" applyBorder="1" applyAlignment="1" applyProtection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16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3" fontId="1" fillId="0" borderId="25" xfId="0" applyNumberFormat="1" applyFont="1" applyBorder="1" applyProtection="1">
      <protection hidden="1"/>
    </xf>
    <xf numFmtId="3" fontId="10" fillId="0" borderId="19" xfId="0" applyNumberFormat="1" applyFont="1" applyBorder="1" applyProtection="1">
      <protection hidden="1"/>
    </xf>
    <xf numFmtId="0" fontId="10" fillId="0" borderId="19" xfId="0" applyFont="1" applyBorder="1" applyProtection="1">
      <protection hidden="1"/>
    </xf>
    <xf numFmtId="20" fontId="1" fillId="16" borderId="7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1" xfId="0" applyFont="1" applyBorder="1" applyAlignment="1">
      <alignment vertical="center"/>
    </xf>
    <xf numFmtId="0" fontId="1" fillId="0" borderId="7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" fontId="1" fillId="37" borderId="7" xfId="0" applyNumberFormat="1" applyFont="1" applyFill="1" applyBorder="1" applyAlignment="1" applyProtection="1">
      <alignment horizontal="center" vertical="center" wrapText="1"/>
    </xf>
    <xf numFmtId="1" fontId="1" fillId="38" borderId="7" xfId="0" applyNumberFormat="1" applyFont="1" applyFill="1" applyBorder="1" applyAlignment="1" applyProtection="1">
      <alignment horizontal="center" vertical="center" wrapText="1"/>
    </xf>
    <xf numFmtId="1" fontId="1" fillId="38" borderId="7" xfId="0" applyNumberFormat="1" applyFont="1" applyFill="1" applyBorder="1" applyAlignment="1" applyProtection="1">
      <alignment horizontal="center" vertical="center"/>
    </xf>
    <xf numFmtId="1" fontId="1" fillId="37" borderId="7" xfId="0" applyNumberFormat="1" applyFont="1" applyFill="1" applyBorder="1" applyAlignment="1">
      <alignment horizontal="center"/>
    </xf>
    <xf numFmtId="1" fontId="1" fillId="38" borderId="7" xfId="0" applyNumberFormat="1" applyFont="1" applyFill="1" applyBorder="1" applyAlignment="1" applyProtection="1">
      <alignment horizontal="center"/>
    </xf>
    <xf numFmtId="1" fontId="1" fillId="38" borderId="7" xfId="0" applyNumberFormat="1" applyFont="1" applyFill="1" applyBorder="1" applyAlignment="1">
      <alignment horizontal="center"/>
    </xf>
    <xf numFmtId="1" fontId="1" fillId="17" borderId="7" xfId="0" applyNumberFormat="1" applyFont="1" applyFill="1" applyBorder="1" applyAlignment="1" applyProtection="1">
      <alignment horizontal="center"/>
    </xf>
    <xf numFmtId="1" fontId="1" fillId="17" borderId="7" xfId="0" applyNumberFormat="1" applyFont="1" applyFill="1" applyBorder="1" applyAlignment="1" applyProtection="1">
      <alignment horizontal="left"/>
    </xf>
    <xf numFmtId="1" fontId="1" fillId="0" borderId="7" xfId="0" applyNumberFormat="1" applyFont="1" applyBorder="1" applyProtection="1">
      <protection hidden="1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" fontId="1" fillId="17" borderId="4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Protection="1">
      <protection hidden="1"/>
    </xf>
    <xf numFmtId="1" fontId="1" fillId="17" borderId="5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37" borderId="10" xfId="0" applyNumberFormat="1" applyFont="1" applyFill="1" applyBorder="1" applyAlignment="1">
      <alignment horizontal="center"/>
    </xf>
    <xf numFmtId="1" fontId="1" fillId="38" borderId="26" xfId="0" applyNumberFormat="1" applyFont="1" applyFill="1" applyBorder="1" applyAlignment="1" applyProtection="1">
      <alignment horizontal="center"/>
    </xf>
    <xf numFmtId="1" fontId="1" fillId="38" borderId="27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38" borderId="28" xfId="0" applyNumberFormat="1" applyFont="1" applyFill="1" applyBorder="1" applyAlignment="1" applyProtection="1">
      <alignment horizontal="center"/>
    </xf>
    <xf numFmtId="1" fontId="1" fillId="37" borderId="8" xfId="0" applyNumberFormat="1" applyFont="1" applyFill="1" applyBorder="1" applyAlignment="1">
      <alignment horizontal="center"/>
    </xf>
    <xf numFmtId="1" fontId="1" fillId="38" borderId="4" xfId="0" applyNumberFormat="1" applyFont="1" applyFill="1" applyBorder="1" applyAlignment="1" applyProtection="1">
      <alignment horizontal="center"/>
    </xf>
    <xf numFmtId="1" fontId="1" fillId="37" borderId="6" xfId="0" applyNumberFormat="1" applyFont="1" applyFill="1" applyBorder="1" applyAlignment="1">
      <alignment horizontal="center"/>
    </xf>
    <xf numFmtId="1" fontId="1" fillId="38" borderId="5" xfId="0" applyNumberFormat="1" applyFont="1" applyFill="1" applyBorder="1" applyAlignment="1" applyProtection="1">
      <alignment horizontal="center"/>
    </xf>
    <xf numFmtId="1" fontId="1" fillId="0" borderId="7" xfId="0" applyNumberFormat="1" applyFont="1" applyBorder="1" applyAlignment="1" applyProtection="1">
      <alignment horizontal="center"/>
      <protection hidden="1"/>
    </xf>
    <xf numFmtId="1" fontId="1" fillId="17" borderId="4" xfId="0" applyNumberFormat="1" applyFont="1" applyFill="1" applyBorder="1" applyAlignment="1" applyProtection="1">
      <alignment horizontal="left"/>
    </xf>
    <xf numFmtId="1" fontId="1" fillId="17" borderId="5" xfId="0" applyNumberFormat="1" applyFont="1" applyFill="1" applyBorder="1" applyAlignment="1" applyProtection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45" fontId="1" fillId="0" borderId="7" xfId="0" applyNumberFormat="1" applyFont="1" applyBorder="1" applyAlignment="1">
      <alignment horizontal="center" vertical="center"/>
    </xf>
    <xf numFmtId="45" fontId="1" fillId="0" borderId="7" xfId="0" applyNumberFormat="1" applyFont="1" applyFill="1" applyBorder="1" applyAlignment="1" applyProtection="1">
      <alignment horizontal="center" vertical="center"/>
    </xf>
    <xf numFmtId="21" fontId="1" fillId="16" borderId="7" xfId="0" applyNumberFormat="1" applyFont="1" applyFill="1" applyBorder="1" applyAlignment="1" applyProtection="1">
      <alignment horizontal="center" vertical="center"/>
    </xf>
    <xf numFmtId="3" fontId="1" fillId="19" borderId="19" xfId="0" applyNumberFormat="1" applyFont="1" applyFill="1" applyBorder="1" applyProtection="1">
      <protection hidden="1"/>
    </xf>
    <xf numFmtId="21" fontId="2" fillId="16" borderId="7" xfId="0" applyNumberFormat="1" applyFont="1" applyFill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45" fontId="2" fillId="16" borderId="7" xfId="0" applyNumberFormat="1" applyFont="1" applyFill="1" applyBorder="1" applyAlignment="1">
      <alignment horizontal="center"/>
    </xf>
    <xf numFmtId="45" fontId="2" fillId="0" borderId="7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0" fillId="0" borderId="9" xfId="0" applyFont="1" applyBorder="1" applyAlignment="1" applyProtection="1">
      <alignment horizontal="center"/>
      <protection hidden="1"/>
    </xf>
    <xf numFmtId="0" fontId="10" fillId="36" borderId="7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1" fontId="1" fillId="0" borderId="7" xfId="0" applyNumberFormat="1" applyFont="1" applyFill="1" applyBorder="1" applyAlignment="1">
      <alignment horizontal="center"/>
    </xf>
    <xf numFmtId="1" fontId="1" fillId="16" borderId="7" xfId="0" applyNumberFormat="1" applyFont="1" applyFill="1" applyBorder="1" applyAlignment="1">
      <alignment horizontal="center"/>
    </xf>
    <xf numFmtId="1" fontId="1" fillId="39" borderId="7" xfId="0" applyNumberFormat="1" applyFont="1" applyFill="1" applyBorder="1" applyAlignment="1">
      <alignment horizontal="center"/>
    </xf>
    <xf numFmtId="3" fontId="1" fillId="36" borderId="0" xfId="0" applyNumberFormat="1" applyFont="1" applyFill="1" applyBorder="1" applyAlignment="1">
      <alignment horizontal="center"/>
    </xf>
    <xf numFmtId="45" fontId="1" fillId="36" borderId="0" xfId="0" applyNumberFormat="1" applyFont="1" applyFill="1" applyBorder="1" applyProtection="1"/>
    <xf numFmtId="1" fontId="1" fillId="36" borderId="0" xfId="0" applyNumberFormat="1" applyFont="1" applyFill="1" applyBorder="1" applyAlignment="1">
      <alignment horizontal="center"/>
    </xf>
    <xf numFmtId="1" fontId="1" fillId="36" borderId="0" xfId="0" applyNumberFormat="1" applyFont="1" applyFill="1" applyBorder="1" applyAlignment="1" applyProtection="1">
      <alignment horizontal="center"/>
    </xf>
    <xf numFmtId="3" fontId="1" fillId="36" borderId="0" xfId="0" applyNumberFormat="1" applyFont="1" applyFill="1" applyBorder="1" applyProtection="1">
      <protection hidden="1"/>
    </xf>
    <xf numFmtId="1" fontId="1" fillId="36" borderId="0" xfId="0" applyNumberFormat="1" applyFont="1" applyFill="1" applyBorder="1"/>
    <xf numFmtId="0" fontId="1" fillId="36" borderId="0" xfId="0" applyFont="1" applyFill="1" applyBorder="1"/>
    <xf numFmtId="0" fontId="1" fillId="36" borderId="0" xfId="0" applyFont="1" applyFill="1" applyBorder="1" applyAlignment="1">
      <alignment horizontal="left"/>
    </xf>
    <xf numFmtId="45" fontId="1" fillId="35" borderId="0" xfId="0" applyNumberFormat="1" applyFont="1" applyFill="1" applyBorder="1" applyAlignment="1" applyProtection="1">
      <alignment horizontal="center"/>
    </xf>
    <xf numFmtId="45" fontId="1" fillId="36" borderId="0" xfId="0" applyNumberFormat="1" applyFont="1" applyFill="1" applyBorder="1" applyAlignment="1" applyProtection="1">
      <alignment horizontal="center"/>
    </xf>
    <xf numFmtId="45" fontId="1" fillId="35" borderId="0" xfId="0" applyNumberFormat="1" applyFont="1" applyFill="1" applyBorder="1" applyProtection="1"/>
    <xf numFmtId="3" fontId="1" fillId="35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Border="1" applyProtection="1">
      <protection hidden="1"/>
    </xf>
    <xf numFmtId="0" fontId="1" fillId="0" borderId="30" xfId="0" applyFont="1" applyBorder="1" applyProtection="1">
      <protection hidden="1"/>
    </xf>
    <xf numFmtId="0" fontId="1" fillId="0" borderId="30" xfId="0" applyFont="1" applyBorder="1"/>
    <xf numFmtId="0" fontId="10" fillId="0" borderId="30" xfId="0" applyFont="1" applyBorder="1"/>
    <xf numFmtId="0" fontId="1" fillId="36" borderId="0" xfId="0" applyFont="1" applyFill="1" applyBorder="1" applyAlignment="1" applyProtection="1">
      <alignment horizontal="center"/>
      <protection hidden="1"/>
    </xf>
    <xf numFmtId="21" fontId="1" fillId="36" borderId="0" xfId="0" applyNumberFormat="1" applyFont="1" applyFill="1" applyBorder="1"/>
    <xf numFmtId="1" fontId="1" fillId="36" borderId="0" xfId="0" applyNumberFormat="1" applyFont="1" applyFill="1" applyBorder="1" applyAlignment="1" applyProtection="1">
      <alignment horizontal="left"/>
    </xf>
    <xf numFmtId="1" fontId="1" fillId="36" borderId="0" xfId="0" applyNumberFormat="1" applyFont="1" applyFill="1" applyBorder="1" applyProtection="1">
      <protection hidden="1"/>
    </xf>
    <xf numFmtId="0" fontId="1" fillId="36" borderId="0" xfId="0" applyFont="1" applyFill="1" applyBorder="1" applyProtection="1">
      <protection hidden="1"/>
    </xf>
    <xf numFmtId="21" fontId="1" fillId="36" borderId="0" xfId="0" applyNumberFormat="1" applyFont="1" applyFill="1" applyBorder="1" applyAlignment="1" applyProtection="1">
      <alignment horizontal="center" vertical="top" wrapText="1"/>
    </xf>
    <xf numFmtId="45" fontId="1" fillId="36" borderId="0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1" fillId="35" borderId="7" xfId="0" applyNumberFormat="1" applyFont="1" applyFill="1" applyBorder="1" applyAlignment="1">
      <alignment horizontal="center"/>
    </xf>
    <xf numFmtId="1" fontId="1" fillId="40" borderId="7" xfId="0" applyNumberFormat="1" applyFont="1" applyFill="1" applyBorder="1" applyAlignment="1">
      <alignment horizontal="center"/>
    </xf>
    <xf numFmtId="1" fontId="1" fillId="18" borderId="7" xfId="0" applyNumberFormat="1" applyFont="1" applyFill="1" applyBorder="1" applyAlignment="1">
      <alignment horizontal="center"/>
    </xf>
    <xf numFmtId="1" fontId="1" fillId="16" borderId="7" xfId="0" applyNumberFormat="1" applyFont="1" applyFill="1" applyBorder="1" applyAlignment="1" applyProtection="1">
      <alignment horizontal="center"/>
    </xf>
    <xf numFmtId="0" fontId="29" fillId="0" borderId="20" xfId="0" applyFont="1" applyBorder="1" applyAlignment="1" applyProtection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39" borderId="7" xfId="0" applyFont="1" applyFill="1" applyBorder="1" applyAlignment="1" applyProtection="1">
      <alignment horizontal="center" vertical="center"/>
    </xf>
    <xf numFmtId="1" fontId="27" fillId="17" borderId="20" xfId="0" applyNumberFormat="1" applyFont="1" applyFill="1" applyBorder="1" applyAlignment="1" applyProtection="1">
      <alignment horizontal="center" vertical="center"/>
    </xf>
    <xf numFmtId="1" fontId="27" fillId="17" borderId="21" xfId="0" applyNumberFormat="1" applyFont="1" applyFill="1" applyBorder="1" applyAlignment="1" applyProtection="1">
      <alignment horizontal="center" vertical="center"/>
    </xf>
    <xf numFmtId="1" fontId="27" fillId="17" borderId="22" xfId="0" applyNumberFormat="1" applyFont="1" applyFill="1" applyBorder="1" applyAlignment="1" applyProtection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1" fontId="27" fillId="17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45" fontId="1" fillId="16" borderId="18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7" xfId="0" applyFont="1" applyBorder="1" applyAlignment="1" applyProtection="1">
      <alignment horizontal="left" vertical="center"/>
    </xf>
    <xf numFmtId="0" fontId="30" fillId="0" borderId="7" xfId="0" applyFont="1" applyBorder="1" applyAlignment="1"/>
    <xf numFmtId="0" fontId="29" fillId="0" borderId="20" xfId="0" applyFont="1" applyBorder="1" applyAlignment="1" applyProtection="1">
      <alignment horizontal="left" vertical="center"/>
    </xf>
    <xf numFmtId="0" fontId="29" fillId="0" borderId="21" xfId="0" applyFont="1" applyBorder="1" applyAlignment="1" applyProtection="1">
      <alignment horizontal="left" vertical="center"/>
    </xf>
    <xf numFmtId="0" fontId="29" fillId="0" borderId="22" xfId="0" applyFont="1" applyBorder="1" applyAlignment="1" applyProtection="1">
      <alignment horizontal="left" vertical="center"/>
    </xf>
    <xf numFmtId="0" fontId="29" fillId="0" borderId="23" xfId="0" applyFont="1" applyBorder="1" applyAlignment="1" applyProtection="1">
      <alignment horizontal="left" vertical="center"/>
    </xf>
    <xf numFmtId="0" fontId="29" fillId="0" borderId="24" xfId="0" applyFont="1" applyBorder="1" applyAlignment="1" applyProtection="1">
      <alignment horizontal="left" vertical="center"/>
    </xf>
    <xf numFmtId="0" fontId="29" fillId="0" borderId="25" xfId="0" applyFont="1" applyBorder="1" applyAlignment="1" applyProtection="1">
      <alignment horizontal="left" vertical="center"/>
    </xf>
    <xf numFmtId="0" fontId="1" fillId="16" borderId="18" xfId="0" applyFont="1" applyFill="1" applyBorder="1" applyAlignment="1" applyProtection="1">
      <alignment horizontal="center" vertical="center"/>
    </xf>
    <xf numFmtId="0" fontId="1" fillId="16" borderId="19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1" fontId="27" fillId="17" borderId="23" xfId="0" applyNumberFormat="1" applyFont="1" applyFill="1" applyBorder="1" applyAlignment="1" applyProtection="1">
      <alignment horizontal="center" vertical="center"/>
    </xf>
    <xf numFmtId="1" fontId="27" fillId="17" borderId="24" xfId="0" applyNumberFormat="1" applyFont="1" applyFill="1" applyBorder="1" applyAlignment="1" applyProtection="1">
      <alignment horizontal="center" vertical="center"/>
    </xf>
    <xf numFmtId="1" fontId="27" fillId="17" borderId="25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17" borderId="7" xfId="0" applyFont="1" applyFill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vertical="center"/>
    </xf>
    <xf numFmtId="0" fontId="30" fillId="0" borderId="7" xfId="0" applyFont="1" applyBorder="1" applyAlignment="1">
      <alignment vertical="center"/>
    </xf>
    <xf numFmtId="0" fontId="28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30" fillId="0" borderId="21" xfId="0" applyFont="1" applyBorder="1" applyAlignment="1"/>
    <xf numFmtId="0" fontId="30" fillId="0" borderId="22" xfId="0" applyFont="1" applyBorder="1" applyAlignment="1"/>
    <xf numFmtId="0" fontId="30" fillId="0" borderId="23" xfId="0" applyFont="1" applyBorder="1" applyAlignment="1"/>
    <xf numFmtId="0" fontId="30" fillId="0" borderId="24" xfId="0" applyFont="1" applyBorder="1" applyAlignment="1"/>
    <xf numFmtId="0" fontId="30" fillId="0" borderId="25" xfId="0" applyFont="1" applyBorder="1" applyAlignment="1"/>
    <xf numFmtId="1" fontId="27" fillId="0" borderId="23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/>
    </xf>
  </cellXfs>
  <cellStyles count="2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8" xfId="37"/>
    <cellStyle name="Normal 18 2" xfId="38"/>
    <cellStyle name="Normal 18 3" xfId="39"/>
    <cellStyle name="Normal 18 4" xfId="40"/>
    <cellStyle name="Normal 19 2" xfId="41"/>
    <cellStyle name="Normal 19 3" xfId="42"/>
    <cellStyle name="Normal 19 4" xfId="43"/>
    <cellStyle name="Normal 2" xfId="44"/>
    <cellStyle name="Normal 2 2" xfId="45"/>
    <cellStyle name="Normal 20 2" xfId="46"/>
    <cellStyle name="Normal 20 3" xfId="47"/>
    <cellStyle name="Normal 20 4" xfId="48"/>
    <cellStyle name="Normal 21 2" xfId="49"/>
    <cellStyle name="Normal 21 3" xfId="50"/>
    <cellStyle name="Normal 21 4" xfId="51"/>
    <cellStyle name="Normal 22 2" xfId="52"/>
    <cellStyle name="Normal 22 3" xfId="53"/>
    <cellStyle name="Normal 22 4" xfId="54"/>
    <cellStyle name="Normal 23 2" xfId="55"/>
    <cellStyle name="Normal 23 3" xfId="56"/>
    <cellStyle name="Normal 23 4" xfId="57"/>
    <cellStyle name="Normal 24 2" xfId="58"/>
    <cellStyle name="Normal 24 3" xfId="59"/>
    <cellStyle name="Normal 24 4" xfId="60"/>
    <cellStyle name="Normal 26" xfId="61"/>
    <cellStyle name="Normal 26 2" xfId="62"/>
    <cellStyle name="Normal 26 3" xfId="63"/>
    <cellStyle name="Normal 26 4" xfId="64"/>
    <cellStyle name="Normal 27 2" xfId="65"/>
    <cellStyle name="Normal 27 3" xfId="66"/>
    <cellStyle name="Normal 27 4" xfId="67"/>
    <cellStyle name="Normal 28 2" xfId="68"/>
    <cellStyle name="Normal 28 3" xfId="69"/>
    <cellStyle name="Normal 28 4" xfId="70"/>
    <cellStyle name="Normal 29 2" xfId="71"/>
    <cellStyle name="Normal 29 3" xfId="72"/>
    <cellStyle name="Normal 29 4" xfId="73"/>
    <cellStyle name="Normal 3 2" xfId="74"/>
    <cellStyle name="Normal 3 3" xfId="75"/>
    <cellStyle name="Normal 3 4" xfId="76"/>
    <cellStyle name="Normal 30 2" xfId="77"/>
    <cellStyle name="Normal 30 3" xfId="78"/>
    <cellStyle name="Normal 30 4" xfId="79"/>
    <cellStyle name="Normal 31 2" xfId="80"/>
    <cellStyle name="Normal 31 3" xfId="81"/>
    <cellStyle name="Normal 31 4" xfId="82"/>
    <cellStyle name="Normal 32 2" xfId="83"/>
    <cellStyle name="Normal 32 3" xfId="84"/>
    <cellStyle name="Normal 32 4" xfId="85"/>
    <cellStyle name="Normal 35" xfId="86"/>
    <cellStyle name="Normal 35 2" xfId="87"/>
    <cellStyle name="Normal 35 3" xfId="88"/>
    <cellStyle name="Normal 35 4" xfId="89"/>
    <cellStyle name="Normal 36" xfId="90"/>
    <cellStyle name="Normal 36 2" xfId="91"/>
    <cellStyle name="Normal 36 3" xfId="92"/>
    <cellStyle name="Normal 36 4" xfId="93"/>
    <cellStyle name="Normal 38 2" xfId="94"/>
    <cellStyle name="Normal 38 3" xfId="95"/>
    <cellStyle name="Normal 38 4" xfId="96"/>
    <cellStyle name="Normal 4 2" xfId="97"/>
    <cellStyle name="Normal 4 3" xfId="98"/>
    <cellStyle name="Normal 4 4" xfId="99"/>
    <cellStyle name="Normal 5 2" xfId="100"/>
    <cellStyle name="Normal 5 3" xfId="101"/>
    <cellStyle name="Normal 5 4" xfId="102"/>
    <cellStyle name="Normal 6 2" xfId="103"/>
    <cellStyle name="Normal 6 3" xfId="104"/>
    <cellStyle name="Normal 6 4" xfId="105"/>
    <cellStyle name="Normal 7 2" xfId="106"/>
    <cellStyle name="Normal 7 3" xfId="107"/>
    <cellStyle name="Normal 7 4" xfId="108"/>
    <cellStyle name="Note 10" xfId="109"/>
    <cellStyle name="Note 10 2" xfId="110"/>
    <cellStyle name="Note 10 3" xfId="111"/>
    <cellStyle name="Note 10 4" xfId="112"/>
    <cellStyle name="Note 11" xfId="113"/>
    <cellStyle name="Note 11 2" xfId="114"/>
    <cellStyle name="Note 11 3" xfId="115"/>
    <cellStyle name="Note 11 4" xfId="116"/>
    <cellStyle name="Note 12" xfId="117"/>
    <cellStyle name="Note 12 2" xfId="118"/>
    <cellStyle name="Note 12 3" xfId="119"/>
    <cellStyle name="Note 12 4" xfId="120"/>
    <cellStyle name="Note 13" xfId="121"/>
    <cellStyle name="Note 13 2" xfId="122"/>
    <cellStyle name="Note 13 3" xfId="123"/>
    <cellStyle name="Note 13 4" xfId="124"/>
    <cellStyle name="Note 14" xfId="125"/>
    <cellStyle name="Note 14 2" xfId="126"/>
    <cellStyle name="Note 14 3" xfId="127"/>
    <cellStyle name="Note 14 4" xfId="128"/>
    <cellStyle name="Note 15" xfId="129"/>
    <cellStyle name="Note 15 2" xfId="130"/>
    <cellStyle name="Note 15 3" xfId="131"/>
    <cellStyle name="Note 15 4" xfId="132"/>
    <cellStyle name="Note 16" xfId="133"/>
    <cellStyle name="Note 16 2" xfId="134"/>
    <cellStyle name="Note 16 3" xfId="135"/>
    <cellStyle name="Note 16 4" xfId="136"/>
    <cellStyle name="Note 17" xfId="137"/>
    <cellStyle name="Note 17 2" xfId="138"/>
    <cellStyle name="Note 17 3" xfId="139"/>
    <cellStyle name="Note 17 4" xfId="140"/>
    <cellStyle name="Note 18" xfId="141"/>
    <cellStyle name="Note 18 2" xfId="142"/>
    <cellStyle name="Note 18 3" xfId="143"/>
    <cellStyle name="Note 18 4" xfId="144"/>
    <cellStyle name="Note 19" xfId="145"/>
    <cellStyle name="Note 19 2" xfId="146"/>
    <cellStyle name="Note 19 3" xfId="147"/>
    <cellStyle name="Note 19 4" xfId="148"/>
    <cellStyle name="Note 2" xfId="149"/>
    <cellStyle name="Note 2 2" xfId="150"/>
    <cellStyle name="Note 2 3" xfId="151"/>
    <cellStyle name="Note 2 4" xfId="152"/>
    <cellStyle name="Note 20" xfId="153"/>
    <cellStyle name="Note 20 2" xfId="154"/>
    <cellStyle name="Note 20 3" xfId="155"/>
    <cellStyle name="Note 20 4" xfId="156"/>
    <cellStyle name="Note 21" xfId="157"/>
    <cellStyle name="Note 21 2" xfId="158"/>
    <cellStyle name="Note 21 3" xfId="159"/>
    <cellStyle name="Note 21 4" xfId="160"/>
    <cellStyle name="Note 22" xfId="161"/>
    <cellStyle name="Note 22 2" xfId="162"/>
    <cellStyle name="Note 22 3" xfId="163"/>
    <cellStyle name="Note 22 4" xfId="164"/>
    <cellStyle name="Note 23" xfId="165"/>
    <cellStyle name="Note 23 2" xfId="166"/>
    <cellStyle name="Note 23 3" xfId="167"/>
    <cellStyle name="Note 23 4" xfId="168"/>
    <cellStyle name="Note 24" xfId="169"/>
    <cellStyle name="Note 24 2" xfId="170"/>
    <cellStyle name="Note 24 3" xfId="171"/>
    <cellStyle name="Note 24 4" xfId="172"/>
    <cellStyle name="Note 25" xfId="173"/>
    <cellStyle name="Note 25 2" xfId="174"/>
    <cellStyle name="Note 25 3" xfId="175"/>
    <cellStyle name="Note 25 4" xfId="176"/>
    <cellStyle name="Note 26" xfId="177"/>
    <cellStyle name="Note 26 2" xfId="178"/>
    <cellStyle name="Note 26 3" xfId="179"/>
    <cellStyle name="Note 26 4" xfId="180"/>
    <cellStyle name="Note 27" xfId="181"/>
    <cellStyle name="Note 27 2" xfId="182"/>
    <cellStyle name="Note 27 3" xfId="183"/>
    <cellStyle name="Note 27 4" xfId="184"/>
    <cellStyle name="Note 28" xfId="185"/>
    <cellStyle name="Note 28 2" xfId="186"/>
    <cellStyle name="Note 28 3" xfId="187"/>
    <cellStyle name="Note 28 4" xfId="188"/>
    <cellStyle name="Note 29" xfId="189"/>
    <cellStyle name="Note 29 2" xfId="190"/>
    <cellStyle name="Note 29 3" xfId="191"/>
    <cellStyle name="Note 29 4" xfId="192"/>
    <cellStyle name="Note 3" xfId="193"/>
    <cellStyle name="Note 3 2" xfId="194"/>
    <cellStyle name="Note 3 3" xfId="195"/>
    <cellStyle name="Note 3 4" xfId="196"/>
    <cellStyle name="Note 30" xfId="197"/>
    <cellStyle name="Note 30 2" xfId="198"/>
    <cellStyle name="Note 30 3" xfId="199"/>
    <cellStyle name="Note 30 4" xfId="200"/>
    <cellStyle name="Note 31" xfId="201"/>
    <cellStyle name="Note 31 2" xfId="202"/>
    <cellStyle name="Note 31 3" xfId="203"/>
    <cellStyle name="Note 31 4" xfId="204"/>
    <cellStyle name="Note 32" xfId="205"/>
    <cellStyle name="Note 32 2" xfId="206"/>
    <cellStyle name="Note 32 3" xfId="207"/>
    <cellStyle name="Note 32 4" xfId="208"/>
    <cellStyle name="Note 33" xfId="209"/>
    <cellStyle name="Note 33 2" xfId="210"/>
    <cellStyle name="Note 33 3" xfId="211"/>
    <cellStyle name="Note 33 4" xfId="212"/>
    <cellStyle name="Note 34" xfId="213"/>
    <cellStyle name="Note 34 2" xfId="214"/>
    <cellStyle name="Note 34 3" xfId="215"/>
    <cellStyle name="Note 34 4" xfId="216"/>
    <cellStyle name="Note 35" xfId="217"/>
    <cellStyle name="Note 35 2" xfId="218"/>
    <cellStyle name="Note 35 3" xfId="219"/>
    <cellStyle name="Note 35 4" xfId="220"/>
    <cellStyle name="Note 36" xfId="221"/>
    <cellStyle name="Note 36 2" xfId="222"/>
    <cellStyle name="Note 36 3" xfId="223"/>
    <cellStyle name="Note 36 4" xfId="224"/>
    <cellStyle name="Note 37" xfId="225"/>
    <cellStyle name="Note 37 2" xfId="226"/>
    <cellStyle name="Note 37 3" xfId="227"/>
    <cellStyle name="Note 37 4" xfId="228"/>
    <cellStyle name="Note 38" xfId="229"/>
    <cellStyle name="Note 38 2" xfId="230"/>
    <cellStyle name="Note 38 3" xfId="231"/>
    <cellStyle name="Note 38 4" xfId="232"/>
    <cellStyle name="Note 39" xfId="233"/>
    <cellStyle name="Note 4" xfId="234"/>
    <cellStyle name="Note 4 2" xfId="235"/>
    <cellStyle name="Note 4 3" xfId="236"/>
    <cellStyle name="Note 4 4" xfId="237"/>
    <cellStyle name="Note 40" xfId="238"/>
    <cellStyle name="Note 41" xfId="239"/>
    <cellStyle name="Note 42" xfId="240"/>
    <cellStyle name="Note 43" xfId="241"/>
    <cellStyle name="Note 44" xfId="242"/>
    <cellStyle name="Note 45" xfId="243"/>
    <cellStyle name="Note 5" xfId="244"/>
    <cellStyle name="Note 5 2" xfId="245"/>
    <cellStyle name="Note 5 3" xfId="246"/>
    <cellStyle name="Note 5 4" xfId="247"/>
    <cellStyle name="Note 6" xfId="248"/>
    <cellStyle name="Note 6 2" xfId="249"/>
    <cellStyle name="Note 6 3" xfId="250"/>
    <cellStyle name="Note 6 4" xfId="251"/>
    <cellStyle name="Note 7" xfId="252"/>
    <cellStyle name="Note 7 2" xfId="253"/>
    <cellStyle name="Note 7 3" xfId="254"/>
    <cellStyle name="Note 7 4" xfId="255"/>
    <cellStyle name="Note 8" xfId="256"/>
    <cellStyle name="Note 8 2" xfId="257"/>
    <cellStyle name="Note 8 3" xfId="258"/>
    <cellStyle name="Note 8 4" xfId="259"/>
    <cellStyle name="Note 9" xfId="260"/>
    <cellStyle name="Note 9 2" xfId="261"/>
    <cellStyle name="Note 9 3" xfId="262"/>
    <cellStyle name="Note 9 4" xfId="263"/>
    <cellStyle name="Output" xfId="264" builtinId="21" customBuiltin="1"/>
    <cellStyle name="Title" xfId="265" builtinId="15" customBuiltin="1"/>
    <cellStyle name="Total" xfId="266" builtinId="25" customBuiltin="1"/>
    <cellStyle name="Warning Text" xfId="267" builtinId="11" customBuiltin="1"/>
  </cellStyles>
  <dxfs count="2">
    <dxf>
      <font>
        <color indexed="9"/>
      </font>
    </dxf>
    <dxf>
      <font>
        <color indexed="9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N170"/>
  <sheetViews>
    <sheetView zoomScale="80" zoomScaleNormal="80" workbookViewId="0">
      <pane xSplit="4" ySplit="3" topLeftCell="H4" activePane="bottomRight" state="frozen"/>
      <selection pane="topRight" activeCell="E1" sqref="E1"/>
      <selection pane="bottomLeft" activeCell="A4" sqref="A4"/>
      <selection pane="bottomRight" activeCell="J23" sqref="J23"/>
    </sheetView>
  </sheetViews>
  <sheetFormatPr defaultRowHeight="12.75" x14ac:dyDescent="0.2"/>
  <cols>
    <col min="1" max="1" width="4.85546875" style="259" customWidth="1"/>
    <col min="2" max="2" width="12.7109375" style="8" customWidth="1"/>
    <col min="3" max="3" width="15.5703125" style="8" customWidth="1"/>
    <col min="4" max="4" width="25.140625" style="13" customWidth="1"/>
    <col min="5" max="6" width="9" style="13" customWidth="1"/>
    <col min="7" max="12" width="9" style="8" customWidth="1"/>
    <col min="13" max="14" width="10.5703125" style="54" customWidth="1"/>
    <col min="15" max="16" width="8.85546875" style="8" customWidth="1"/>
    <col min="17" max="17" width="9.7109375" style="54" customWidth="1"/>
    <col min="18" max="18" width="9.5703125" style="54" customWidth="1"/>
    <col min="19" max="20" width="9" style="121" customWidth="1"/>
    <col min="21" max="22" width="9" style="54" customWidth="1"/>
    <col min="23" max="23" width="11.85546875" style="281" customWidth="1"/>
    <col min="24" max="24" width="15.42578125" style="281" customWidth="1"/>
    <col min="25" max="25" width="10.42578125" style="281" customWidth="1"/>
    <col min="26" max="30" width="9.140625" style="8" hidden="1" customWidth="1"/>
    <col min="31" max="31" width="0" style="8" hidden="1" customWidth="1"/>
    <col min="32" max="16384" width="9.140625" style="8"/>
  </cols>
  <sheetData>
    <row r="1" spans="1:40" s="168" customFormat="1" ht="20.25" customHeight="1" x14ac:dyDescent="0.2">
      <c r="A1" s="353" t="s">
        <v>384</v>
      </c>
      <c r="B1" s="354"/>
      <c r="C1" s="354"/>
      <c r="D1" s="355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3" t="s">
        <v>363</v>
      </c>
      <c r="T1" s="363"/>
      <c r="U1" s="359" t="s">
        <v>304</v>
      </c>
      <c r="V1" s="359"/>
      <c r="W1" s="364" t="s">
        <v>36</v>
      </c>
      <c r="X1" s="365"/>
      <c r="Y1" s="366"/>
      <c r="Z1" s="167"/>
      <c r="AA1" s="167"/>
      <c r="AB1" s="167"/>
      <c r="AC1" s="167"/>
      <c r="AD1" s="167"/>
    </row>
    <row r="2" spans="1:40" s="46" customFormat="1" x14ac:dyDescent="0.2">
      <c r="A2" s="356"/>
      <c r="B2" s="357"/>
      <c r="C2" s="357"/>
      <c r="D2" s="358"/>
      <c r="E2" s="100">
        <v>3.1828703703703702E-3</v>
      </c>
      <c r="F2" s="187"/>
      <c r="G2" s="102">
        <v>5.8449074074074072E-3</v>
      </c>
      <c r="H2" s="188"/>
      <c r="I2" s="105"/>
      <c r="J2" s="190"/>
      <c r="K2" s="102">
        <v>5.4861111111111117E-3</v>
      </c>
      <c r="L2" s="188"/>
      <c r="M2" s="105">
        <v>2.7546296296296294E-3</v>
      </c>
      <c r="N2" s="189"/>
      <c r="O2" s="102">
        <v>1.4305555555555557E-2</v>
      </c>
      <c r="P2" s="188"/>
      <c r="Q2" s="105">
        <v>9.6527777777777775E-3</v>
      </c>
      <c r="R2" s="189"/>
      <c r="S2" s="102">
        <v>6.6319444444444446E-3</v>
      </c>
      <c r="T2" s="201"/>
      <c r="U2" s="105">
        <v>3.4375E-3</v>
      </c>
      <c r="V2" s="189"/>
      <c r="W2" s="367"/>
      <c r="X2" s="368"/>
      <c r="Y2" s="369"/>
      <c r="Z2" s="196"/>
      <c r="AA2" s="196"/>
      <c r="AB2" s="196"/>
      <c r="AC2" s="196"/>
      <c r="AD2" s="196"/>
    </row>
    <row r="3" spans="1:40" s="168" customFormat="1" ht="37.5" customHeight="1" x14ac:dyDescent="0.2">
      <c r="A3" s="260"/>
      <c r="B3" s="169" t="s">
        <v>37</v>
      </c>
      <c r="C3" s="169" t="s">
        <v>38</v>
      </c>
      <c r="D3" s="186" t="s">
        <v>39</v>
      </c>
      <c r="E3" s="170" t="s">
        <v>40</v>
      </c>
      <c r="F3" s="170" t="s">
        <v>41</v>
      </c>
      <c r="G3" s="171" t="s">
        <v>40</v>
      </c>
      <c r="H3" s="171" t="s">
        <v>41</v>
      </c>
      <c r="I3" s="172" t="s">
        <v>40</v>
      </c>
      <c r="J3" s="172" t="s">
        <v>41</v>
      </c>
      <c r="K3" s="171" t="s">
        <v>40</v>
      </c>
      <c r="L3" s="171" t="s">
        <v>41</v>
      </c>
      <c r="M3" s="173" t="s">
        <v>40</v>
      </c>
      <c r="N3" s="173" t="s">
        <v>41</v>
      </c>
      <c r="O3" s="171" t="s">
        <v>40</v>
      </c>
      <c r="P3" s="171" t="s">
        <v>41</v>
      </c>
      <c r="Q3" s="173" t="s">
        <v>40</v>
      </c>
      <c r="R3" s="173" t="s">
        <v>41</v>
      </c>
      <c r="S3" s="202"/>
      <c r="T3" s="202"/>
      <c r="U3" s="173" t="s">
        <v>40</v>
      </c>
      <c r="V3" s="173" t="s">
        <v>41</v>
      </c>
      <c r="W3" s="266" t="s">
        <v>367</v>
      </c>
      <c r="X3" s="267" t="s">
        <v>368</v>
      </c>
      <c r="Y3" s="268" t="s">
        <v>42</v>
      </c>
      <c r="Z3" s="167" t="s">
        <v>43</v>
      </c>
      <c r="AA3" s="167">
        <v>1000</v>
      </c>
      <c r="AB3" s="167"/>
      <c r="AC3" s="167"/>
      <c r="AD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203" t="s">
        <v>370</v>
      </c>
      <c r="C4" s="131" t="s">
        <v>165</v>
      </c>
      <c r="D4" s="203" t="s">
        <v>48</v>
      </c>
      <c r="E4" s="100" t="s">
        <v>166</v>
      </c>
      <c r="F4" s="317"/>
      <c r="G4" s="102">
        <v>5.8449074074074072E-3</v>
      </c>
      <c r="H4" s="318">
        <f t="shared" ref="H4:H16" si="0">IF(G4="","",G$2/(G4)*$AA$3)</f>
        <v>1000</v>
      </c>
      <c r="I4" s="105"/>
      <c r="J4" s="275" t="str">
        <f>IF(I4="","",I$2/(I4)*$AA$3)</f>
        <v/>
      </c>
      <c r="K4" s="102">
        <v>5.4861111111111117E-3</v>
      </c>
      <c r="L4" s="319">
        <f t="shared" ref="L4:L12" si="1">IF(K4="","",K$2/(K4)*$AA$3)</f>
        <v>1000</v>
      </c>
      <c r="M4" s="105">
        <v>2.7546296296296294E-3</v>
      </c>
      <c r="N4" s="317">
        <f t="shared" ref="N4:N16" si="2">IF(M4="","",M$2/(M4)*$AA$3)</f>
        <v>1000</v>
      </c>
      <c r="O4" s="102">
        <v>1.4305555555555557E-2</v>
      </c>
      <c r="P4" s="318">
        <f t="shared" ref="P4:P15" si="3">IF(O4="","",O$2/(O4)*$AA$3)</f>
        <v>1000</v>
      </c>
      <c r="Q4" s="105">
        <v>9.6527777777777775E-3</v>
      </c>
      <c r="R4" s="317">
        <f>IF(Q4="","",Q$2/(Q4)*$AA$3)</f>
        <v>1000</v>
      </c>
      <c r="S4" s="115"/>
      <c r="T4" s="65" t="str">
        <f>IF(S4="","",S$2/(S4)*$AA$3)</f>
        <v/>
      </c>
      <c r="U4" s="105">
        <v>4.5138888888888893E-3</v>
      </c>
      <c r="V4" s="317">
        <f>IF(U4="","",U$2/(U4)*$AA$3)</f>
        <v>761.53846153846155</v>
      </c>
      <c r="W4" s="269">
        <f t="shared" ref="W4:W15" si="4">(MAX(AF4:AJ4)+LARGE(AF4:AJ4,2))</f>
        <v>2000</v>
      </c>
      <c r="X4" s="270">
        <f t="shared" ref="X4:X15" si="5">IF(LARGE(AK4:AN4,2)&gt;LARGE(AF4:AJ4,3),MAX(AK4:AN4)+LARGE(AK4:AN4,2),LARGE(AF4:AJ4,3)+MAX(LARGE(AF4:AJ4,4),AK4:AN4))</f>
        <v>2000</v>
      </c>
      <c r="Y4" s="271">
        <f t="shared" ref="Y4:Y15" si="6">W4+X4</f>
        <v>4000</v>
      </c>
      <c r="Z4" s="1" t="s">
        <v>44</v>
      </c>
      <c r="AA4" s="1">
        <v>3</v>
      </c>
      <c r="AB4" s="1"/>
      <c r="AC4" s="1"/>
      <c r="AD4" s="1"/>
      <c r="AF4" s="110">
        <f t="shared" ref="AF4:AF15" si="7">IF(J4="",0,J4)</f>
        <v>0</v>
      </c>
      <c r="AG4" s="110">
        <f t="shared" ref="AG4:AG15" si="8">IF(L4="",0,L4)</f>
        <v>1000</v>
      </c>
      <c r="AH4" s="110">
        <f t="shared" ref="AH4:AH15" si="9">IF(P4="",0,P4)</f>
        <v>1000</v>
      </c>
      <c r="AI4" s="110">
        <f t="shared" ref="AI4:AI15" si="10">IF(R4="",0,R4)</f>
        <v>1000</v>
      </c>
      <c r="AJ4" s="110">
        <f t="shared" ref="AJ4:AJ15" si="11">IF(T4="",0,T4)</f>
        <v>0</v>
      </c>
      <c r="AK4" s="110">
        <f t="shared" ref="AK4:AK15" si="12">IF(F4="",0,F4)</f>
        <v>0</v>
      </c>
      <c r="AL4" s="110">
        <f t="shared" ref="AL4:AL15" si="13">IF(H4="",0,H4)</f>
        <v>1000</v>
      </c>
      <c r="AM4" s="110">
        <f t="shared" ref="AM4:AM15" si="14">IF(N4="",0,N4)</f>
        <v>1000</v>
      </c>
      <c r="AN4" s="110">
        <f t="shared" ref="AN4:AN15" si="15">IF(V4="",0,V4)</f>
        <v>761.53846153846155</v>
      </c>
    </row>
    <row r="5" spans="1:40" s="2" customFormat="1" ht="12.75" customHeight="1" x14ac:dyDescent="0.2">
      <c r="A5" s="255"/>
      <c r="B5" s="131" t="s">
        <v>372</v>
      </c>
      <c r="C5" s="131" t="s">
        <v>108</v>
      </c>
      <c r="D5" s="131" t="s">
        <v>371</v>
      </c>
      <c r="E5" s="245"/>
      <c r="F5" s="317" t="str">
        <f>IF(E5="","",E$2/(E5)*$AA$3)</f>
        <v/>
      </c>
      <c r="G5" s="102">
        <v>6.7476851851851856E-3</v>
      </c>
      <c r="H5" s="318">
        <f t="shared" si="0"/>
        <v>866.20926243567737</v>
      </c>
      <c r="I5" s="105"/>
      <c r="J5" s="275" t="str">
        <f>IF(I5="","",I$2/(I5)*$AA$3)</f>
        <v/>
      </c>
      <c r="K5" s="102">
        <v>5.7638888888888887E-3</v>
      </c>
      <c r="L5" s="319">
        <f t="shared" si="1"/>
        <v>951.80722891566279</v>
      </c>
      <c r="M5" s="105">
        <v>2.7546296296296294E-3</v>
      </c>
      <c r="N5" s="317">
        <f t="shared" si="2"/>
        <v>1000</v>
      </c>
      <c r="O5" s="102"/>
      <c r="P5" s="318" t="str">
        <f t="shared" si="3"/>
        <v/>
      </c>
      <c r="Q5" s="105"/>
      <c r="R5" s="317" t="str">
        <f>IF(Q5="","",Q$2/(Q5)*$AA$3)</f>
        <v/>
      </c>
      <c r="S5" s="115"/>
      <c r="T5" s="115"/>
      <c r="U5" s="122"/>
      <c r="V5" s="317" t="str">
        <f>IF(U5="","",U$2/(U5)*$AA$3)</f>
        <v/>
      </c>
      <c r="W5" s="269">
        <f t="shared" si="4"/>
        <v>951.80722891566279</v>
      </c>
      <c r="X5" s="270">
        <f t="shared" si="5"/>
        <v>1866.2092624356774</v>
      </c>
      <c r="Y5" s="271">
        <f t="shared" si="6"/>
        <v>2818.0164913513399</v>
      </c>
      <c r="Z5" s="5">
        <f t="shared" ref="Z5:Z15" si="16">IF(H5="",0,H5)</f>
        <v>866.20926243567737</v>
      </c>
      <c r="AA5" s="5">
        <f t="shared" ref="AA5:AA15" si="17">IF(J5="",0,J5)</f>
        <v>0</v>
      </c>
      <c r="AB5" s="5">
        <f t="shared" ref="AB5:AB15" si="18">IF(N5="",0,N5)</f>
        <v>1000</v>
      </c>
      <c r="AC5" s="5">
        <f t="shared" ref="AC5:AC15" si="19">IF(P5="",0,P5)</f>
        <v>0</v>
      </c>
      <c r="AD5" s="5">
        <f t="shared" ref="AD5:AD15" si="20">IF(R5="",0,R5)</f>
        <v>0</v>
      </c>
      <c r="AE5" s="5" t="e">
        <f>IF(#REF!="",0,#REF!)</f>
        <v>#REF!</v>
      </c>
      <c r="AF5" s="110">
        <f t="shared" si="7"/>
        <v>0</v>
      </c>
      <c r="AG5" s="110">
        <f t="shared" si="8"/>
        <v>951.80722891566279</v>
      </c>
      <c r="AH5" s="110">
        <f t="shared" si="9"/>
        <v>0</v>
      </c>
      <c r="AI5" s="110">
        <f t="shared" si="10"/>
        <v>0</v>
      </c>
      <c r="AJ5" s="110">
        <f t="shared" si="11"/>
        <v>0</v>
      </c>
      <c r="AK5" s="110">
        <f t="shared" si="12"/>
        <v>0</v>
      </c>
      <c r="AL5" s="110">
        <f t="shared" si="13"/>
        <v>866.20926243567737</v>
      </c>
      <c r="AM5" s="110">
        <f t="shared" si="14"/>
        <v>1000</v>
      </c>
      <c r="AN5" s="110">
        <f t="shared" si="15"/>
        <v>0</v>
      </c>
    </row>
    <row r="6" spans="1:40" s="2" customFormat="1" ht="12.75" customHeight="1" x14ac:dyDescent="0.2">
      <c r="A6" s="255"/>
      <c r="B6" s="131" t="s">
        <v>343</v>
      </c>
      <c r="C6" s="131" t="s">
        <v>344</v>
      </c>
      <c r="D6" s="131" t="s">
        <v>48</v>
      </c>
      <c r="E6" s="105"/>
      <c r="F6" s="317"/>
      <c r="G6" s="102"/>
      <c r="H6" s="318" t="str">
        <f t="shared" si="0"/>
        <v/>
      </c>
      <c r="I6" s="105"/>
      <c r="J6" s="275" t="str">
        <f>IF(I6="","",I$2/(I6)*$AA$3)</f>
        <v/>
      </c>
      <c r="K6" s="102"/>
      <c r="L6" s="319" t="str">
        <f t="shared" si="1"/>
        <v/>
      </c>
      <c r="M6" s="105"/>
      <c r="N6" s="317" t="str">
        <f t="shared" si="2"/>
        <v/>
      </c>
      <c r="O6" s="102"/>
      <c r="P6" s="318" t="str">
        <f t="shared" si="3"/>
        <v/>
      </c>
      <c r="Q6" s="105">
        <v>1.0358796296296295E-2</v>
      </c>
      <c r="R6" s="317">
        <f>IF(Q6="","",Q$2/(Q6)*$AA$3)</f>
        <v>931.84357541899453</v>
      </c>
      <c r="S6" s="115"/>
      <c r="T6" s="65" t="str">
        <f>IF(S6="","",S$2/(S6)*$AA$3)</f>
        <v/>
      </c>
      <c r="U6" s="105">
        <v>3.4375E-3</v>
      </c>
      <c r="V6" s="317">
        <f>IF(U6="","",U$2/(U6)*$AA$3)</f>
        <v>1000</v>
      </c>
      <c r="W6" s="269">
        <f t="shared" si="4"/>
        <v>931.84357541899453</v>
      </c>
      <c r="X6" s="270">
        <f t="shared" si="5"/>
        <v>1000</v>
      </c>
      <c r="Y6" s="271">
        <f t="shared" si="6"/>
        <v>1931.8435754189945</v>
      </c>
      <c r="Z6" s="5">
        <f t="shared" si="16"/>
        <v>0</v>
      </c>
      <c r="AA6" s="5">
        <f t="shared" si="17"/>
        <v>0</v>
      </c>
      <c r="AB6" s="5">
        <f t="shared" si="18"/>
        <v>0</v>
      </c>
      <c r="AC6" s="5">
        <f t="shared" si="19"/>
        <v>0</v>
      </c>
      <c r="AD6" s="5">
        <f t="shared" si="20"/>
        <v>931.84357541899453</v>
      </c>
      <c r="AE6" s="5" t="e">
        <f>IF(#REF!="",0,#REF!)</f>
        <v>#REF!</v>
      </c>
      <c r="AF6" s="110">
        <f t="shared" si="7"/>
        <v>0</v>
      </c>
      <c r="AG6" s="110">
        <f t="shared" si="8"/>
        <v>0</v>
      </c>
      <c r="AH6" s="110">
        <f t="shared" si="9"/>
        <v>0</v>
      </c>
      <c r="AI6" s="110">
        <f t="shared" si="10"/>
        <v>931.84357541899453</v>
      </c>
      <c r="AJ6" s="110">
        <f t="shared" si="11"/>
        <v>0</v>
      </c>
      <c r="AK6" s="110">
        <f t="shared" si="12"/>
        <v>0</v>
      </c>
      <c r="AL6" s="110">
        <f t="shared" si="13"/>
        <v>0</v>
      </c>
      <c r="AM6" s="110">
        <f t="shared" si="14"/>
        <v>0</v>
      </c>
      <c r="AN6" s="110">
        <f t="shared" si="15"/>
        <v>1000</v>
      </c>
    </row>
    <row r="7" spans="1:40" s="2" customFormat="1" ht="12.75" customHeight="1" x14ac:dyDescent="0.2">
      <c r="A7" s="255"/>
      <c r="B7" s="131" t="s">
        <v>318</v>
      </c>
      <c r="C7" s="131" t="s">
        <v>188</v>
      </c>
      <c r="D7" s="131" t="s">
        <v>67</v>
      </c>
      <c r="E7" s="105"/>
      <c r="F7" s="317"/>
      <c r="G7" s="102"/>
      <c r="H7" s="318" t="str">
        <f t="shared" si="0"/>
        <v/>
      </c>
      <c r="I7" s="105"/>
      <c r="J7" s="275" t="str">
        <f>IF(I7="","",I$2/(I7)*$AA$3)</f>
        <v/>
      </c>
      <c r="K7" s="102">
        <v>5.5439814814814822E-3</v>
      </c>
      <c r="L7" s="319">
        <f t="shared" si="1"/>
        <v>989.56158663883082</v>
      </c>
      <c r="M7" s="105"/>
      <c r="N7" s="317" t="str">
        <f t="shared" si="2"/>
        <v/>
      </c>
      <c r="O7" s="102"/>
      <c r="P7" s="318" t="str">
        <f t="shared" si="3"/>
        <v/>
      </c>
      <c r="Q7" s="105"/>
      <c r="R7" s="317" t="str">
        <f>IF(Q7="","",Q$2/(Q7)*$AA$3)</f>
        <v/>
      </c>
      <c r="S7" s="115"/>
      <c r="T7" s="65" t="str">
        <f>IF(S7="","",S$2/(S7)*$AA$3)</f>
        <v/>
      </c>
      <c r="U7" s="105"/>
      <c r="V7" s="317" t="str">
        <f>IF(U7="","",U$2/(U7)*$AA$3)</f>
        <v/>
      </c>
      <c r="W7" s="269">
        <f t="shared" si="4"/>
        <v>989.56158663883082</v>
      </c>
      <c r="X7" s="270">
        <f t="shared" si="5"/>
        <v>0</v>
      </c>
      <c r="Y7" s="271">
        <f t="shared" si="6"/>
        <v>989.56158663883082</v>
      </c>
      <c r="Z7" s="5">
        <f t="shared" si="16"/>
        <v>0</v>
      </c>
      <c r="AA7" s="5">
        <f t="shared" si="17"/>
        <v>0</v>
      </c>
      <c r="AB7" s="5">
        <f t="shared" si="18"/>
        <v>0</v>
      </c>
      <c r="AC7" s="5">
        <f t="shared" si="19"/>
        <v>0</v>
      </c>
      <c r="AD7" s="5">
        <f t="shared" si="20"/>
        <v>0</v>
      </c>
      <c r="AE7" s="5" t="e">
        <f>IF(#REF!="",0,#REF!)</f>
        <v>#REF!</v>
      </c>
      <c r="AF7" s="110">
        <f t="shared" si="7"/>
        <v>0</v>
      </c>
      <c r="AG7" s="110">
        <f t="shared" si="8"/>
        <v>989.56158663883082</v>
      </c>
      <c r="AH7" s="110">
        <f t="shared" si="9"/>
        <v>0</v>
      </c>
      <c r="AI7" s="110">
        <f t="shared" si="10"/>
        <v>0</v>
      </c>
      <c r="AJ7" s="110">
        <f t="shared" si="11"/>
        <v>0</v>
      </c>
      <c r="AK7" s="110">
        <f t="shared" si="12"/>
        <v>0</v>
      </c>
      <c r="AL7" s="110">
        <f t="shared" si="13"/>
        <v>0</v>
      </c>
      <c r="AM7" s="110">
        <f t="shared" si="14"/>
        <v>0</v>
      </c>
      <c r="AN7" s="110">
        <f t="shared" si="15"/>
        <v>0</v>
      </c>
    </row>
    <row r="8" spans="1:40" s="2" customFormat="1" ht="12.75" customHeight="1" x14ac:dyDescent="0.2">
      <c r="A8" s="255"/>
      <c r="B8" s="203" t="s">
        <v>101</v>
      </c>
      <c r="C8" s="127" t="s">
        <v>102</v>
      </c>
      <c r="D8" s="203" t="s">
        <v>103</v>
      </c>
      <c r="E8" s="105">
        <v>3.3101851851851851E-3</v>
      </c>
      <c r="F8" s="317">
        <f t="shared" ref="F8:F15" si="21">IF(E8="","",E$2/(E8)*$AA$3)</f>
        <v>961.53846153846143</v>
      </c>
      <c r="G8" s="102"/>
      <c r="H8" s="318" t="str">
        <f t="shared" si="0"/>
        <v/>
      </c>
      <c r="I8" s="245"/>
      <c r="J8" s="275"/>
      <c r="K8" s="204"/>
      <c r="L8" s="319" t="str">
        <f t="shared" si="1"/>
        <v/>
      </c>
      <c r="M8" s="105"/>
      <c r="N8" s="317" t="str">
        <f t="shared" si="2"/>
        <v/>
      </c>
      <c r="O8" s="162"/>
      <c r="P8" s="318" t="str">
        <f t="shared" si="3"/>
        <v/>
      </c>
      <c r="Q8" s="105"/>
      <c r="R8" s="317"/>
      <c r="S8" s="205"/>
      <c r="T8" s="65" t="str">
        <f>IF(S8="","",S$2/(S8)*$AA$3)</f>
        <v/>
      </c>
      <c r="U8" s="105"/>
      <c r="V8" s="317"/>
      <c r="W8" s="269">
        <f t="shared" si="4"/>
        <v>0</v>
      </c>
      <c r="X8" s="270">
        <f t="shared" si="5"/>
        <v>961.53846153846143</v>
      </c>
      <c r="Y8" s="271">
        <f t="shared" si="6"/>
        <v>961.53846153846143</v>
      </c>
      <c r="Z8" s="5">
        <f t="shared" si="16"/>
        <v>0</v>
      </c>
      <c r="AA8" s="5">
        <f t="shared" si="17"/>
        <v>0</v>
      </c>
      <c r="AB8" s="5">
        <f t="shared" si="18"/>
        <v>0</v>
      </c>
      <c r="AC8" s="5">
        <f t="shared" si="19"/>
        <v>0</v>
      </c>
      <c r="AD8" s="5">
        <f t="shared" si="20"/>
        <v>0</v>
      </c>
      <c r="AE8" s="5" t="e">
        <f>IF(#REF!="",0,#REF!)</f>
        <v>#REF!</v>
      </c>
      <c r="AF8" s="110">
        <f t="shared" si="7"/>
        <v>0</v>
      </c>
      <c r="AG8" s="110">
        <f t="shared" si="8"/>
        <v>0</v>
      </c>
      <c r="AH8" s="110">
        <f t="shared" si="9"/>
        <v>0</v>
      </c>
      <c r="AI8" s="110">
        <f t="shared" si="10"/>
        <v>0</v>
      </c>
      <c r="AJ8" s="110">
        <f t="shared" si="11"/>
        <v>0</v>
      </c>
      <c r="AK8" s="110">
        <f t="shared" si="12"/>
        <v>961.53846153846143</v>
      </c>
      <c r="AL8" s="110">
        <f t="shared" si="13"/>
        <v>0</v>
      </c>
      <c r="AM8" s="110">
        <f t="shared" si="14"/>
        <v>0</v>
      </c>
      <c r="AN8" s="110">
        <f t="shared" si="15"/>
        <v>0</v>
      </c>
    </row>
    <row r="9" spans="1:40" s="2" customFormat="1" ht="12.75" customHeight="1" x14ac:dyDescent="0.2">
      <c r="A9" s="255"/>
      <c r="B9" s="62"/>
      <c r="C9" s="62"/>
      <c r="D9" s="30"/>
      <c r="E9" s="52"/>
      <c r="F9" s="317" t="str">
        <f t="shared" si="21"/>
        <v/>
      </c>
      <c r="G9" s="39"/>
      <c r="H9" s="318" t="str">
        <f t="shared" si="0"/>
        <v/>
      </c>
      <c r="I9" s="51"/>
      <c r="J9" s="275" t="str">
        <f t="shared" ref="J9:J15" si="22">IF(I9="","",I$2/(I9)*$AA$3)</f>
        <v/>
      </c>
      <c r="K9" s="39"/>
      <c r="L9" s="319" t="str">
        <f t="shared" si="1"/>
        <v/>
      </c>
      <c r="M9" s="51"/>
      <c r="N9" s="317" t="str">
        <f t="shared" si="2"/>
        <v/>
      </c>
      <c r="O9" s="39"/>
      <c r="P9" s="318" t="str">
        <f t="shared" si="3"/>
        <v/>
      </c>
      <c r="Q9" s="51"/>
      <c r="R9" s="317" t="str">
        <f t="shared" ref="R9:R15" si="23">IF(Q9="","",Q$2/(Q9)*$AA$3)</f>
        <v/>
      </c>
      <c r="S9" s="115"/>
      <c r="T9" s="115"/>
      <c r="U9" s="51"/>
      <c r="V9" s="317" t="str">
        <f t="shared" ref="V9:V15" si="24">IF(U9="","",U$2/(U9)*$AA$3)</f>
        <v/>
      </c>
      <c r="W9" s="269">
        <f t="shared" si="4"/>
        <v>0</v>
      </c>
      <c r="X9" s="270">
        <f t="shared" si="5"/>
        <v>0</v>
      </c>
      <c r="Y9" s="271">
        <f t="shared" si="6"/>
        <v>0</v>
      </c>
      <c r="Z9" s="5">
        <f t="shared" si="16"/>
        <v>0</v>
      </c>
      <c r="AA9" s="5">
        <f t="shared" si="17"/>
        <v>0</v>
      </c>
      <c r="AB9" s="5">
        <f t="shared" si="18"/>
        <v>0</v>
      </c>
      <c r="AC9" s="5">
        <f t="shared" si="19"/>
        <v>0</v>
      </c>
      <c r="AD9" s="5">
        <f t="shared" si="20"/>
        <v>0</v>
      </c>
      <c r="AE9" s="5" t="e">
        <f>IF(#REF!="",0,#REF!)</f>
        <v>#REF!</v>
      </c>
      <c r="AF9" s="110">
        <f t="shared" si="7"/>
        <v>0</v>
      </c>
      <c r="AG9" s="110">
        <f t="shared" si="8"/>
        <v>0</v>
      </c>
      <c r="AH9" s="110">
        <f t="shared" si="9"/>
        <v>0</v>
      </c>
      <c r="AI9" s="110">
        <f t="shared" si="10"/>
        <v>0</v>
      </c>
      <c r="AJ9" s="110">
        <f t="shared" si="11"/>
        <v>0</v>
      </c>
      <c r="AK9" s="110">
        <f t="shared" si="12"/>
        <v>0</v>
      </c>
      <c r="AL9" s="110">
        <f t="shared" si="13"/>
        <v>0</v>
      </c>
      <c r="AM9" s="110">
        <f t="shared" si="14"/>
        <v>0</v>
      </c>
      <c r="AN9" s="110">
        <f t="shared" si="15"/>
        <v>0</v>
      </c>
    </row>
    <row r="10" spans="1:40" s="2" customFormat="1" ht="12.75" customHeight="1" x14ac:dyDescent="0.2">
      <c r="A10" s="255"/>
      <c r="B10" s="62"/>
      <c r="C10" s="62"/>
      <c r="D10" s="30"/>
      <c r="E10" s="52"/>
      <c r="F10" s="66" t="str">
        <f t="shared" si="21"/>
        <v/>
      </c>
      <c r="G10" s="39"/>
      <c r="H10" s="65" t="str">
        <f t="shared" si="0"/>
        <v/>
      </c>
      <c r="I10" s="51"/>
      <c r="J10" s="275" t="str">
        <f t="shared" si="22"/>
        <v/>
      </c>
      <c r="K10" s="39"/>
      <c r="L10" s="319" t="str">
        <f t="shared" si="1"/>
        <v/>
      </c>
      <c r="M10" s="51"/>
      <c r="N10" s="317" t="str">
        <f t="shared" si="2"/>
        <v/>
      </c>
      <c r="O10" s="39"/>
      <c r="P10" s="318" t="str">
        <f t="shared" si="3"/>
        <v/>
      </c>
      <c r="Q10" s="51"/>
      <c r="R10" s="317" t="str">
        <f t="shared" si="23"/>
        <v/>
      </c>
      <c r="S10" s="115"/>
      <c r="T10" s="115"/>
      <c r="U10" s="51"/>
      <c r="V10" s="66" t="str">
        <f t="shared" si="24"/>
        <v/>
      </c>
      <c r="W10" s="269">
        <f t="shared" si="4"/>
        <v>0</v>
      </c>
      <c r="X10" s="270">
        <f t="shared" si="5"/>
        <v>0</v>
      </c>
      <c r="Y10" s="271">
        <f t="shared" si="6"/>
        <v>0</v>
      </c>
      <c r="Z10" s="5">
        <f t="shared" si="16"/>
        <v>0</v>
      </c>
      <c r="AA10" s="5">
        <f t="shared" si="17"/>
        <v>0</v>
      </c>
      <c r="AB10" s="5">
        <f t="shared" si="18"/>
        <v>0</v>
      </c>
      <c r="AC10" s="5">
        <f t="shared" si="19"/>
        <v>0</v>
      </c>
      <c r="AD10" s="5">
        <f t="shared" si="20"/>
        <v>0</v>
      </c>
      <c r="AE10" s="5" t="e">
        <f>IF(#REF!="",0,#REF!)</f>
        <v>#REF!</v>
      </c>
      <c r="AF10" s="110">
        <f t="shared" si="7"/>
        <v>0</v>
      </c>
      <c r="AG10" s="110">
        <f t="shared" si="8"/>
        <v>0</v>
      </c>
      <c r="AH10" s="110">
        <f t="shared" si="9"/>
        <v>0</v>
      </c>
      <c r="AI10" s="110">
        <f t="shared" si="10"/>
        <v>0</v>
      </c>
      <c r="AJ10" s="110">
        <f t="shared" si="11"/>
        <v>0</v>
      </c>
      <c r="AK10" s="110">
        <f t="shared" si="12"/>
        <v>0</v>
      </c>
      <c r="AL10" s="110">
        <f t="shared" si="13"/>
        <v>0</v>
      </c>
      <c r="AM10" s="110">
        <f t="shared" si="14"/>
        <v>0</v>
      </c>
      <c r="AN10" s="110">
        <f t="shared" si="15"/>
        <v>0</v>
      </c>
    </row>
    <row r="11" spans="1:40" s="2" customFormat="1" ht="12.75" customHeight="1" x14ac:dyDescent="0.2">
      <c r="A11" s="255"/>
      <c r="B11" s="59"/>
      <c r="C11" s="60"/>
      <c r="D11" s="61"/>
      <c r="E11" s="52"/>
      <c r="F11" s="66" t="str">
        <f t="shared" si="21"/>
        <v/>
      </c>
      <c r="G11" s="39"/>
      <c r="H11" s="65" t="str">
        <f t="shared" si="0"/>
        <v/>
      </c>
      <c r="I11" s="51"/>
      <c r="J11" s="275" t="str">
        <f t="shared" si="22"/>
        <v/>
      </c>
      <c r="K11" s="39"/>
      <c r="L11" s="115" t="str">
        <f t="shared" si="1"/>
        <v/>
      </c>
      <c r="M11" s="51"/>
      <c r="N11" s="66" t="str">
        <f t="shared" si="2"/>
        <v/>
      </c>
      <c r="O11" s="39"/>
      <c r="P11" s="318" t="str">
        <f t="shared" si="3"/>
        <v/>
      </c>
      <c r="Q11" s="51"/>
      <c r="R11" s="66" t="str">
        <f t="shared" si="23"/>
        <v/>
      </c>
      <c r="S11" s="115"/>
      <c r="T11" s="115"/>
      <c r="U11" s="51"/>
      <c r="V11" s="66" t="str">
        <f t="shared" si="24"/>
        <v/>
      </c>
      <c r="W11" s="269">
        <f t="shared" si="4"/>
        <v>0</v>
      </c>
      <c r="X11" s="270">
        <f t="shared" si="5"/>
        <v>0</v>
      </c>
      <c r="Y11" s="271">
        <f t="shared" si="6"/>
        <v>0</v>
      </c>
      <c r="Z11" s="5">
        <f t="shared" si="16"/>
        <v>0</v>
      </c>
      <c r="AA11" s="5">
        <f t="shared" si="17"/>
        <v>0</v>
      </c>
      <c r="AB11" s="5">
        <f t="shared" si="18"/>
        <v>0</v>
      </c>
      <c r="AC11" s="5">
        <f t="shared" si="19"/>
        <v>0</v>
      </c>
      <c r="AD11" s="5">
        <f t="shared" si="20"/>
        <v>0</v>
      </c>
      <c r="AE11" s="5" t="e">
        <f>IF(#REF!="",0,#REF!)</f>
        <v>#REF!</v>
      </c>
      <c r="AF11" s="110">
        <f t="shared" si="7"/>
        <v>0</v>
      </c>
      <c r="AG11" s="110">
        <f t="shared" si="8"/>
        <v>0</v>
      </c>
      <c r="AH11" s="110">
        <f t="shared" si="9"/>
        <v>0</v>
      </c>
      <c r="AI11" s="110">
        <f t="shared" si="10"/>
        <v>0</v>
      </c>
      <c r="AJ11" s="110">
        <f t="shared" si="11"/>
        <v>0</v>
      </c>
      <c r="AK11" s="110">
        <f t="shared" si="12"/>
        <v>0</v>
      </c>
      <c r="AL11" s="110">
        <f t="shared" si="13"/>
        <v>0</v>
      </c>
      <c r="AM11" s="110">
        <f t="shared" si="14"/>
        <v>0</v>
      </c>
      <c r="AN11" s="110">
        <f t="shared" si="15"/>
        <v>0</v>
      </c>
    </row>
    <row r="12" spans="1:40" s="2" customFormat="1" ht="12.75" customHeight="1" x14ac:dyDescent="0.2">
      <c r="A12" s="255"/>
      <c r="B12" s="62"/>
      <c r="C12" s="62"/>
      <c r="D12" s="30"/>
      <c r="E12" s="52"/>
      <c r="F12" s="66" t="str">
        <f t="shared" si="21"/>
        <v/>
      </c>
      <c r="G12" s="39"/>
      <c r="H12" s="65" t="str">
        <f t="shared" si="0"/>
        <v/>
      </c>
      <c r="I12" s="51"/>
      <c r="J12" s="275" t="str">
        <f t="shared" si="22"/>
        <v/>
      </c>
      <c r="K12" s="39"/>
      <c r="L12" s="115" t="str">
        <f t="shared" si="1"/>
        <v/>
      </c>
      <c r="M12" s="51"/>
      <c r="N12" s="66" t="str">
        <f t="shared" si="2"/>
        <v/>
      </c>
      <c r="O12" s="39"/>
      <c r="P12" s="318" t="str">
        <f t="shared" si="3"/>
        <v/>
      </c>
      <c r="Q12" s="51"/>
      <c r="R12" s="66" t="str">
        <f t="shared" si="23"/>
        <v/>
      </c>
      <c r="S12" s="115"/>
      <c r="T12" s="115"/>
      <c r="U12" s="51"/>
      <c r="V12" s="66" t="str">
        <f t="shared" si="24"/>
        <v/>
      </c>
      <c r="W12" s="269">
        <f t="shared" si="4"/>
        <v>0</v>
      </c>
      <c r="X12" s="270">
        <f t="shared" si="5"/>
        <v>0</v>
      </c>
      <c r="Y12" s="271">
        <f t="shared" si="6"/>
        <v>0</v>
      </c>
      <c r="Z12" s="5">
        <f t="shared" si="16"/>
        <v>0</v>
      </c>
      <c r="AA12" s="5">
        <f t="shared" si="17"/>
        <v>0</v>
      </c>
      <c r="AB12" s="5">
        <f t="shared" si="18"/>
        <v>0</v>
      </c>
      <c r="AC12" s="5">
        <f t="shared" si="19"/>
        <v>0</v>
      </c>
      <c r="AD12" s="5">
        <f t="shared" si="20"/>
        <v>0</v>
      </c>
      <c r="AE12" s="5" t="e">
        <f>IF(#REF!="",0,#REF!)</f>
        <v>#REF!</v>
      </c>
      <c r="AF12" s="110">
        <f t="shared" si="7"/>
        <v>0</v>
      </c>
      <c r="AG12" s="110">
        <f t="shared" si="8"/>
        <v>0</v>
      </c>
      <c r="AH12" s="110">
        <f t="shared" si="9"/>
        <v>0</v>
      </c>
      <c r="AI12" s="110">
        <f t="shared" si="10"/>
        <v>0</v>
      </c>
      <c r="AJ12" s="110">
        <f t="shared" si="11"/>
        <v>0</v>
      </c>
      <c r="AK12" s="110">
        <f t="shared" si="12"/>
        <v>0</v>
      </c>
      <c r="AL12" s="110">
        <f t="shared" si="13"/>
        <v>0</v>
      </c>
      <c r="AM12" s="110">
        <f t="shared" si="14"/>
        <v>0</v>
      </c>
      <c r="AN12" s="110">
        <f t="shared" si="15"/>
        <v>0</v>
      </c>
    </row>
    <row r="13" spans="1:40" s="2" customFormat="1" ht="12.75" customHeight="1" x14ac:dyDescent="0.2">
      <c r="A13" s="255"/>
      <c r="B13" s="59"/>
      <c r="C13" s="29"/>
      <c r="D13" s="30"/>
      <c r="E13" s="52"/>
      <c r="F13" s="66" t="str">
        <f t="shared" si="21"/>
        <v/>
      </c>
      <c r="G13" s="39"/>
      <c r="H13" s="65" t="str">
        <f t="shared" si="0"/>
        <v/>
      </c>
      <c r="I13" s="51"/>
      <c r="J13" s="68" t="str">
        <f t="shared" si="22"/>
        <v/>
      </c>
      <c r="K13" s="39"/>
      <c r="L13" s="152"/>
      <c r="M13" s="51"/>
      <c r="N13" s="66" t="str">
        <f t="shared" si="2"/>
        <v/>
      </c>
      <c r="O13" s="39"/>
      <c r="P13" s="65" t="str">
        <f t="shared" si="3"/>
        <v/>
      </c>
      <c r="Q13" s="51"/>
      <c r="R13" s="66" t="str">
        <f t="shared" si="23"/>
        <v/>
      </c>
      <c r="S13" s="115"/>
      <c r="T13" s="115"/>
      <c r="U13" s="51"/>
      <c r="V13" s="66" t="str">
        <f t="shared" si="24"/>
        <v/>
      </c>
      <c r="W13" s="269">
        <f t="shared" si="4"/>
        <v>0</v>
      </c>
      <c r="X13" s="270">
        <f t="shared" si="5"/>
        <v>0</v>
      </c>
      <c r="Y13" s="271">
        <f t="shared" si="6"/>
        <v>0</v>
      </c>
      <c r="Z13" s="5">
        <f t="shared" si="16"/>
        <v>0</v>
      </c>
      <c r="AA13" s="5">
        <f t="shared" si="17"/>
        <v>0</v>
      </c>
      <c r="AB13" s="5">
        <f t="shared" si="18"/>
        <v>0</v>
      </c>
      <c r="AC13" s="5">
        <f t="shared" si="19"/>
        <v>0</v>
      </c>
      <c r="AD13" s="5">
        <f t="shared" si="20"/>
        <v>0</v>
      </c>
      <c r="AE13" s="5" t="e">
        <f>IF(#REF!="",0,#REF!)</f>
        <v>#REF!</v>
      </c>
      <c r="AF13" s="110">
        <f t="shared" si="7"/>
        <v>0</v>
      </c>
      <c r="AG13" s="110">
        <f t="shared" si="8"/>
        <v>0</v>
      </c>
      <c r="AH13" s="110">
        <f t="shared" si="9"/>
        <v>0</v>
      </c>
      <c r="AI13" s="110">
        <f t="shared" si="10"/>
        <v>0</v>
      </c>
      <c r="AJ13" s="110">
        <f t="shared" si="11"/>
        <v>0</v>
      </c>
      <c r="AK13" s="110">
        <f t="shared" si="12"/>
        <v>0</v>
      </c>
      <c r="AL13" s="110">
        <f t="shared" si="13"/>
        <v>0</v>
      </c>
      <c r="AM13" s="110">
        <f t="shared" si="14"/>
        <v>0</v>
      </c>
      <c r="AN13" s="110">
        <f t="shared" si="15"/>
        <v>0</v>
      </c>
    </row>
    <row r="14" spans="1:40" s="2" customFormat="1" ht="12.75" customHeight="1" x14ac:dyDescent="0.2">
      <c r="A14" s="255"/>
      <c r="B14" s="59"/>
      <c r="C14" s="29"/>
      <c r="D14" s="30"/>
      <c r="E14" s="52"/>
      <c r="F14" s="66" t="str">
        <f t="shared" si="21"/>
        <v/>
      </c>
      <c r="G14" s="39"/>
      <c r="H14" s="65" t="str">
        <f t="shared" si="0"/>
        <v/>
      </c>
      <c r="I14" s="51"/>
      <c r="J14" s="68" t="str">
        <f t="shared" si="22"/>
        <v/>
      </c>
      <c r="K14" s="39"/>
      <c r="L14" s="152"/>
      <c r="M14" s="51"/>
      <c r="N14" s="66" t="str">
        <f t="shared" si="2"/>
        <v/>
      </c>
      <c r="O14" s="39"/>
      <c r="P14" s="65" t="str">
        <f t="shared" si="3"/>
        <v/>
      </c>
      <c r="Q14" s="51"/>
      <c r="R14" s="66" t="str">
        <f t="shared" si="23"/>
        <v/>
      </c>
      <c r="S14" s="115"/>
      <c r="T14" s="115"/>
      <c r="U14" s="51"/>
      <c r="V14" s="66" t="str">
        <f t="shared" si="24"/>
        <v/>
      </c>
      <c r="W14" s="269">
        <f t="shared" si="4"/>
        <v>0</v>
      </c>
      <c r="X14" s="270">
        <f t="shared" si="5"/>
        <v>0</v>
      </c>
      <c r="Y14" s="271">
        <f t="shared" si="6"/>
        <v>0</v>
      </c>
      <c r="Z14" s="5">
        <f t="shared" si="16"/>
        <v>0</v>
      </c>
      <c r="AA14" s="5">
        <f t="shared" si="17"/>
        <v>0</v>
      </c>
      <c r="AB14" s="5">
        <f t="shared" si="18"/>
        <v>0</v>
      </c>
      <c r="AC14" s="5">
        <f t="shared" si="19"/>
        <v>0</v>
      </c>
      <c r="AD14" s="5">
        <f t="shared" si="20"/>
        <v>0</v>
      </c>
      <c r="AE14" s="5" t="e">
        <f>IF(#REF!="",0,#REF!)</f>
        <v>#REF!</v>
      </c>
      <c r="AF14" s="110">
        <f t="shared" si="7"/>
        <v>0</v>
      </c>
      <c r="AG14" s="110">
        <f t="shared" si="8"/>
        <v>0</v>
      </c>
      <c r="AH14" s="110">
        <f t="shared" si="9"/>
        <v>0</v>
      </c>
      <c r="AI14" s="110">
        <f t="shared" si="10"/>
        <v>0</v>
      </c>
      <c r="AJ14" s="110">
        <f t="shared" si="11"/>
        <v>0</v>
      </c>
      <c r="AK14" s="110">
        <f t="shared" si="12"/>
        <v>0</v>
      </c>
      <c r="AL14" s="110">
        <f t="shared" si="13"/>
        <v>0</v>
      </c>
      <c r="AM14" s="110">
        <f t="shared" si="14"/>
        <v>0</v>
      </c>
      <c r="AN14" s="110">
        <f t="shared" si="15"/>
        <v>0</v>
      </c>
    </row>
    <row r="15" spans="1:40" s="2" customFormat="1" ht="12.75" customHeight="1" x14ac:dyDescent="0.2">
      <c r="A15" s="255"/>
      <c r="B15" s="38"/>
      <c r="C15" s="38"/>
      <c r="D15" s="38"/>
      <c r="E15" s="52"/>
      <c r="F15" s="66" t="str">
        <f t="shared" si="21"/>
        <v/>
      </c>
      <c r="G15" s="39"/>
      <c r="H15" s="65" t="str">
        <f t="shared" si="0"/>
        <v/>
      </c>
      <c r="I15" s="51"/>
      <c r="J15" s="68" t="str">
        <f t="shared" si="22"/>
        <v/>
      </c>
      <c r="K15" s="39"/>
      <c r="L15" s="65"/>
      <c r="M15" s="51"/>
      <c r="N15" s="66" t="str">
        <f t="shared" si="2"/>
        <v/>
      </c>
      <c r="O15" s="39"/>
      <c r="P15" s="65" t="str">
        <f t="shared" si="3"/>
        <v/>
      </c>
      <c r="Q15" s="51"/>
      <c r="R15" s="66" t="str">
        <f t="shared" si="23"/>
        <v/>
      </c>
      <c r="S15" s="115"/>
      <c r="T15" s="115"/>
      <c r="U15" s="51"/>
      <c r="V15" s="66" t="str">
        <f t="shared" si="24"/>
        <v/>
      </c>
      <c r="W15" s="269">
        <f t="shared" si="4"/>
        <v>0</v>
      </c>
      <c r="X15" s="270">
        <f t="shared" si="5"/>
        <v>0</v>
      </c>
      <c r="Y15" s="271">
        <f t="shared" si="6"/>
        <v>0</v>
      </c>
      <c r="Z15" s="5">
        <f t="shared" si="16"/>
        <v>0</v>
      </c>
      <c r="AA15" s="5">
        <f t="shared" si="17"/>
        <v>0</v>
      </c>
      <c r="AB15" s="5">
        <f t="shared" si="18"/>
        <v>0</v>
      </c>
      <c r="AC15" s="5">
        <f t="shared" si="19"/>
        <v>0</v>
      </c>
      <c r="AD15" s="5">
        <f t="shared" si="20"/>
        <v>0</v>
      </c>
      <c r="AE15" s="5" t="e">
        <f>IF(#REF!="",0,#REF!)</f>
        <v>#REF!</v>
      </c>
      <c r="AF15" s="110">
        <f t="shared" si="7"/>
        <v>0</v>
      </c>
      <c r="AG15" s="110">
        <f t="shared" si="8"/>
        <v>0</v>
      </c>
      <c r="AH15" s="110">
        <f t="shared" si="9"/>
        <v>0</v>
      </c>
      <c r="AI15" s="110">
        <f t="shared" si="10"/>
        <v>0</v>
      </c>
      <c r="AJ15" s="110">
        <f t="shared" si="11"/>
        <v>0</v>
      </c>
      <c r="AK15" s="110">
        <f t="shared" si="12"/>
        <v>0</v>
      </c>
      <c r="AL15" s="110">
        <f t="shared" si="13"/>
        <v>0</v>
      </c>
      <c r="AM15" s="110">
        <f t="shared" si="14"/>
        <v>0</v>
      </c>
      <c r="AN15" s="110">
        <f t="shared" si="15"/>
        <v>0</v>
      </c>
    </row>
    <row r="16" spans="1:40" s="2" customFormat="1" ht="12.75" customHeight="1" x14ac:dyDescent="0.2">
      <c r="A16" s="255"/>
      <c r="B16" s="59"/>
      <c r="C16" s="29"/>
      <c r="D16" s="30"/>
      <c r="E16" s="52"/>
      <c r="F16" s="68"/>
      <c r="G16" s="39"/>
      <c r="H16" s="65" t="str">
        <f t="shared" si="0"/>
        <v/>
      </c>
      <c r="I16" s="51"/>
      <c r="J16" s="68" t="str">
        <f t="shared" ref="J16:J33" si="25">IF(I16="","",I$2/(I16)*$AA$3)</f>
        <v/>
      </c>
      <c r="K16" s="39"/>
      <c r="L16" s="65"/>
      <c r="M16" s="51"/>
      <c r="N16" s="66" t="str">
        <f t="shared" si="2"/>
        <v/>
      </c>
      <c r="O16" s="39"/>
      <c r="P16" s="65" t="str">
        <f t="shared" ref="P16:P33" si="26">IF(O16="","",O$2/(O16)*$AA$3)</f>
        <v/>
      </c>
      <c r="Q16" s="51"/>
      <c r="R16" s="66" t="str">
        <f t="shared" ref="R16:R33" si="27">IF(Q16="","",Q$2/(Q16)*$AA$3)</f>
        <v/>
      </c>
      <c r="S16" s="115"/>
      <c r="T16" s="115"/>
      <c r="U16" s="51"/>
      <c r="V16" s="66" t="str">
        <f t="shared" ref="V16:V67" si="28">IF(U16="","",U$2/(U16)*$AA$3)</f>
        <v/>
      </c>
      <c r="W16" s="269">
        <f t="shared" ref="W16:W26" si="29">(MAX(AF16:AJ16)+LARGE(AF16:AJ16,2))</f>
        <v>0</v>
      </c>
      <c r="X16" s="270">
        <f t="shared" ref="X16:X21" si="30">IF(LARGE(AK16:AN16,2)&gt;LARGE(AF16:AJ16,3),MAX(AK16:AN16)+LARGE(AK16:AN16,2),LARGE(AF16:AJ16,3)+MAX(LARGE(AF16:AJ16,4),AK16:AN16))</f>
        <v>0</v>
      </c>
      <c r="Y16" s="271">
        <f t="shared" ref="Y16:Y26" si="31">W16+X16</f>
        <v>0</v>
      </c>
      <c r="Z16" s="5">
        <f t="shared" ref="Z16:Z52" si="32">IF(H16="",0,H16)</f>
        <v>0</v>
      </c>
      <c r="AA16" s="5">
        <f t="shared" ref="AA16:AA52" si="33">IF(J16="",0,J16)</f>
        <v>0</v>
      </c>
      <c r="AB16" s="5">
        <f t="shared" ref="AB16:AB52" si="34">IF(N16="",0,N16)</f>
        <v>0</v>
      </c>
      <c r="AC16" s="5">
        <f t="shared" ref="AC16:AC52" si="35">IF(P16="",0,P16)</f>
        <v>0</v>
      </c>
      <c r="AD16" s="5">
        <f t="shared" ref="AD16:AD52" si="36">IF(R16="",0,R16)</f>
        <v>0</v>
      </c>
      <c r="AE16" s="5" t="e">
        <f>IF(#REF!="",0,#REF!)</f>
        <v>#REF!</v>
      </c>
      <c r="AF16" s="110">
        <f t="shared" ref="AF16:AF26" si="37">IF(J16="",0,J16)</f>
        <v>0</v>
      </c>
      <c r="AG16" s="110">
        <f t="shared" ref="AG16:AG26" si="38">IF(L16="",0,L16)</f>
        <v>0</v>
      </c>
      <c r="AH16" s="110">
        <f t="shared" ref="AH16:AH26" si="39">IF(P16="",0,P16)</f>
        <v>0</v>
      </c>
      <c r="AI16" s="110">
        <f t="shared" ref="AI16:AI26" si="40">IF(R16="",0,R16)</f>
        <v>0</v>
      </c>
      <c r="AJ16" s="110">
        <f t="shared" ref="AJ16:AJ26" si="41">IF(T16="",0,T16)</f>
        <v>0</v>
      </c>
      <c r="AK16" s="110">
        <f t="shared" ref="AK16:AK26" si="42">IF(F16="",0,F16)</f>
        <v>0</v>
      </c>
      <c r="AL16" s="110">
        <f t="shared" ref="AL16:AL26" si="43">IF(H16="",0,H16)</f>
        <v>0</v>
      </c>
      <c r="AM16" s="110">
        <f t="shared" ref="AM16:AM26" si="44">IF(N16="",0,N16)</f>
        <v>0</v>
      </c>
      <c r="AN16" s="110">
        <f t="shared" ref="AN16:AN32" si="45">IF(V16="",0,V16)</f>
        <v>0</v>
      </c>
    </row>
    <row r="17" spans="1:40" s="2" customFormat="1" ht="12.75" customHeight="1" x14ac:dyDescent="0.2">
      <c r="A17" s="255"/>
      <c r="B17" s="38"/>
      <c r="C17" s="38"/>
      <c r="D17" s="38"/>
      <c r="E17" s="52"/>
      <c r="F17" s="68"/>
      <c r="G17" s="39"/>
      <c r="H17" s="65" t="str">
        <f t="shared" ref="H17:H33" si="46">IF(G17="","",G$2/(G17)*$AA$3)</f>
        <v/>
      </c>
      <c r="I17" s="51"/>
      <c r="J17" s="68" t="str">
        <f t="shared" si="25"/>
        <v/>
      </c>
      <c r="K17" s="39"/>
      <c r="L17" s="65"/>
      <c r="M17" s="51"/>
      <c r="N17" s="66" t="str">
        <f t="shared" ref="N17:N33" si="47">IF(M17="","",M$2/(M17)*$AA$3)</f>
        <v/>
      </c>
      <c r="O17" s="39"/>
      <c r="P17" s="65" t="str">
        <f t="shared" si="26"/>
        <v/>
      </c>
      <c r="Q17" s="51"/>
      <c r="R17" s="66" t="str">
        <f t="shared" si="27"/>
        <v/>
      </c>
      <c r="S17" s="115"/>
      <c r="T17" s="115"/>
      <c r="U17" s="51"/>
      <c r="V17" s="66" t="str">
        <f t="shared" si="28"/>
        <v/>
      </c>
      <c r="W17" s="269">
        <f t="shared" si="29"/>
        <v>0</v>
      </c>
      <c r="X17" s="270">
        <f t="shared" si="30"/>
        <v>0</v>
      </c>
      <c r="Y17" s="271">
        <f t="shared" si="31"/>
        <v>0</v>
      </c>
      <c r="Z17" s="5">
        <f t="shared" si="32"/>
        <v>0</v>
      </c>
      <c r="AA17" s="5">
        <f t="shared" si="33"/>
        <v>0</v>
      </c>
      <c r="AB17" s="5">
        <f t="shared" si="34"/>
        <v>0</v>
      </c>
      <c r="AC17" s="5">
        <f t="shared" si="35"/>
        <v>0</v>
      </c>
      <c r="AD17" s="5">
        <f t="shared" si="36"/>
        <v>0</v>
      </c>
      <c r="AE17" s="5" t="e">
        <f>IF(#REF!="",0,#REF!)</f>
        <v>#REF!</v>
      </c>
      <c r="AF17" s="110">
        <f t="shared" si="37"/>
        <v>0</v>
      </c>
      <c r="AG17" s="110">
        <f t="shared" si="38"/>
        <v>0</v>
      </c>
      <c r="AH17" s="110">
        <f t="shared" si="39"/>
        <v>0</v>
      </c>
      <c r="AI17" s="110">
        <f t="shared" si="40"/>
        <v>0</v>
      </c>
      <c r="AJ17" s="110">
        <f t="shared" si="41"/>
        <v>0</v>
      </c>
      <c r="AK17" s="110">
        <f t="shared" si="42"/>
        <v>0</v>
      </c>
      <c r="AL17" s="110">
        <f t="shared" si="43"/>
        <v>0</v>
      </c>
      <c r="AM17" s="110">
        <f t="shared" si="44"/>
        <v>0</v>
      </c>
      <c r="AN17" s="110">
        <f t="shared" si="45"/>
        <v>0</v>
      </c>
    </row>
    <row r="18" spans="1:40" s="2" customFormat="1" ht="12.75" customHeight="1" x14ac:dyDescent="0.2">
      <c r="A18" s="255"/>
      <c r="B18" s="59"/>
      <c r="C18" s="29"/>
      <c r="D18" s="30"/>
      <c r="E18" s="52"/>
      <c r="F18" s="68"/>
      <c r="G18" s="39"/>
      <c r="H18" s="65" t="str">
        <f t="shared" si="46"/>
        <v/>
      </c>
      <c r="I18" s="51"/>
      <c r="J18" s="68" t="str">
        <f t="shared" si="25"/>
        <v/>
      </c>
      <c r="K18" s="39"/>
      <c r="L18" s="65"/>
      <c r="M18" s="51"/>
      <c r="N18" s="66" t="str">
        <f t="shared" si="47"/>
        <v/>
      </c>
      <c r="O18" s="39"/>
      <c r="P18" s="65" t="str">
        <f t="shared" si="26"/>
        <v/>
      </c>
      <c r="Q18" s="51"/>
      <c r="R18" s="66" t="str">
        <f t="shared" si="27"/>
        <v/>
      </c>
      <c r="S18" s="115"/>
      <c r="T18" s="115"/>
      <c r="U18" s="51"/>
      <c r="V18" s="66" t="str">
        <f t="shared" si="28"/>
        <v/>
      </c>
      <c r="W18" s="269">
        <f t="shared" si="29"/>
        <v>0</v>
      </c>
      <c r="X18" s="270">
        <f t="shared" si="30"/>
        <v>0</v>
      </c>
      <c r="Y18" s="271">
        <f t="shared" si="31"/>
        <v>0</v>
      </c>
      <c r="Z18" s="5">
        <f t="shared" si="32"/>
        <v>0</v>
      </c>
      <c r="AA18" s="5">
        <f t="shared" si="33"/>
        <v>0</v>
      </c>
      <c r="AB18" s="5">
        <f t="shared" si="34"/>
        <v>0</v>
      </c>
      <c r="AC18" s="5">
        <f t="shared" si="35"/>
        <v>0</v>
      </c>
      <c r="AD18" s="5">
        <f t="shared" si="36"/>
        <v>0</v>
      </c>
      <c r="AE18" s="5" t="e">
        <f>IF(#REF!="",0,#REF!)</f>
        <v>#REF!</v>
      </c>
      <c r="AF18" s="110">
        <f t="shared" si="37"/>
        <v>0</v>
      </c>
      <c r="AG18" s="110">
        <f t="shared" si="38"/>
        <v>0</v>
      </c>
      <c r="AH18" s="110">
        <f t="shared" si="39"/>
        <v>0</v>
      </c>
      <c r="AI18" s="110">
        <f t="shared" si="40"/>
        <v>0</v>
      </c>
      <c r="AJ18" s="110">
        <f t="shared" si="41"/>
        <v>0</v>
      </c>
      <c r="AK18" s="110">
        <f t="shared" si="42"/>
        <v>0</v>
      </c>
      <c r="AL18" s="110">
        <f t="shared" si="43"/>
        <v>0</v>
      </c>
      <c r="AM18" s="110">
        <f t="shared" si="44"/>
        <v>0</v>
      </c>
      <c r="AN18" s="110">
        <f t="shared" si="45"/>
        <v>0</v>
      </c>
    </row>
    <row r="19" spans="1:40" s="2" customFormat="1" ht="12.75" customHeight="1" x14ac:dyDescent="0.2">
      <c r="A19" s="255"/>
      <c r="B19" s="59"/>
      <c r="C19" s="29"/>
      <c r="D19" s="30"/>
      <c r="E19" s="52"/>
      <c r="F19" s="68"/>
      <c r="G19" s="39"/>
      <c r="H19" s="65" t="str">
        <f t="shared" si="46"/>
        <v/>
      </c>
      <c r="I19" s="51"/>
      <c r="J19" s="68" t="str">
        <f t="shared" si="25"/>
        <v/>
      </c>
      <c r="K19" s="39"/>
      <c r="L19" s="65"/>
      <c r="M19" s="51"/>
      <c r="N19" s="66" t="str">
        <f t="shared" si="47"/>
        <v/>
      </c>
      <c r="O19" s="39"/>
      <c r="P19" s="65" t="str">
        <f t="shared" si="26"/>
        <v/>
      </c>
      <c r="Q19" s="51"/>
      <c r="R19" s="66" t="str">
        <f t="shared" si="27"/>
        <v/>
      </c>
      <c r="S19" s="115"/>
      <c r="T19" s="115"/>
      <c r="U19" s="51"/>
      <c r="V19" s="66" t="str">
        <f t="shared" si="28"/>
        <v/>
      </c>
      <c r="W19" s="269">
        <f t="shared" si="29"/>
        <v>0</v>
      </c>
      <c r="X19" s="270">
        <f t="shared" si="30"/>
        <v>0</v>
      </c>
      <c r="Y19" s="271">
        <f t="shared" si="31"/>
        <v>0</v>
      </c>
      <c r="Z19" s="5">
        <f t="shared" si="32"/>
        <v>0</v>
      </c>
      <c r="AA19" s="5">
        <f t="shared" si="33"/>
        <v>0</v>
      </c>
      <c r="AB19" s="5">
        <f t="shared" si="34"/>
        <v>0</v>
      </c>
      <c r="AC19" s="5">
        <f t="shared" si="35"/>
        <v>0</v>
      </c>
      <c r="AD19" s="5">
        <f t="shared" si="36"/>
        <v>0</v>
      </c>
      <c r="AE19" s="5" t="e">
        <f>IF(#REF!="",0,#REF!)</f>
        <v>#REF!</v>
      </c>
      <c r="AF19" s="110">
        <f t="shared" si="37"/>
        <v>0</v>
      </c>
      <c r="AG19" s="110">
        <f t="shared" si="38"/>
        <v>0</v>
      </c>
      <c r="AH19" s="110">
        <f t="shared" si="39"/>
        <v>0</v>
      </c>
      <c r="AI19" s="110">
        <f t="shared" si="40"/>
        <v>0</v>
      </c>
      <c r="AJ19" s="110">
        <f t="shared" si="41"/>
        <v>0</v>
      </c>
      <c r="AK19" s="110">
        <f t="shared" si="42"/>
        <v>0</v>
      </c>
      <c r="AL19" s="110">
        <f t="shared" si="43"/>
        <v>0</v>
      </c>
      <c r="AM19" s="110">
        <f t="shared" si="44"/>
        <v>0</v>
      </c>
      <c r="AN19" s="110">
        <f t="shared" si="45"/>
        <v>0</v>
      </c>
    </row>
    <row r="20" spans="1:40" s="2" customFormat="1" ht="12.75" customHeight="1" x14ac:dyDescent="0.2">
      <c r="A20" s="255"/>
      <c r="B20" s="59"/>
      <c r="C20" s="29"/>
      <c r="D20" s="30"/>
      <c r="E20" s="52"/>
      <c r="F20" s="68"/>
      <c r="G20" s="39"/>
      <c r="H20" s="65" t="str">
        <f t="shared" si="46"/>
        <v/>
      </c>
      <c r="I20" s="51"/>
      <c r="J20" s="68" t="str">
        <f t="shared" si="25"/>
        <v/>
      </c>
      <c r="K20" s="39"/>
      <c r="L20" s="65"/>
      <c r="M20" s="51"/>
      <c r="N20" s="66" t="str">
        <f t="shared" si="47"/>
        <v/>
      </c>
      <c r="O20" s="39"/>
      <c r="P20" s="65" t="str">
        <f t="shared" si="26"/>
        <v/>
      </c>
      <c r="Q20" s="51"/>
      <c r="R20" s="66" t="str">
        <f t="shared" si="27"/>
        <v/>
      </c>
      <c r="S20" s="115"/>
      <c r="T20" s="115"/>
      <c r="U20" s="51"/>
      <c r="V20" s="66" t="str">
        <f t="shared" si="28"/>
        <v/>
      </c>
      <c r="W20" s="269">
        <f t="shared" si="29"/>
        <v>0</v>
      </c>
      <c r="X20" s="270">
        <f t="shared" si="30"/>
        <v>0</v>
      </c>
      <c r="Y20" s="271">
        <f t="shared" si="31"/>
        <v>0</v>
      </c>
      <c r="Z20" s="5">
        <f t="shared" si="32"/>
        <v>0</v>
      </c>
      <c r="AA20" s="5">
        <f t="shared" si="33"/>
        <v>0</v>
      </c>
      <c r="AB20" s="5">
        <f t="shared" si="34"/>
        <v>0</v>
      </c>
      <c r="AC20" s="5">
        <f t="shared" si="35"/>
        <v>0</v>
      </c>
      <c r="AD20" s="5">
        <f t="shared" si="36"/>
        <v>0</v>
      </c>
      <c r="AE20" s="5" t="e">
        <f>IF(#REF!="",0,#REF!)</f>
        <v>#REF!</v>
      </c>
      <c r="AF20" s="110">
        <f t="shared" si="37"/>
        <v>0</v>
      </c>
      <c r="AG20" s="110">
        <f t="shared" si="38"/>
        <v>0</v>
      </c>
      <c r="AH20" s="110">
        <f t="shared" si="39"/>
        <v>0</v>
      </c>
      <c r="AI20" s="110">
        <f t="shared" si="40"/>
        <v>0</v>
      </c>
      <c r="AJ20" s="110">
        <f t="shared" si="41"/>
        <v>0</v>
      </c>
      <c r="AK20" s="110">
        <f t="shared" si="42"/>
        <v>0</v>
      </c>
      <c r="AL20" s="110">
        <f t="shared" si="43"/>
        <v>0</v>
      </c>
      <c r="AM20" s="110">
        <f t="shared" si="44"/>
        <v>0</v>
      </c>
      <c r="AN20" s="110">
        <f t="shared" si="45"/>
        <v>0</v>
      </c>
    </row>
    <row r="21" spans="1:40" s="2" customFormat="1" ht="12.75" customHeight="1" x14ac:dyDescent="0.2">
      <c r="A21" s="255"/>
      <c r="B21" s="59"/>
      <c r="C21" s="29"/>
      <c r="D21" s="30"/>
      <c r="E21" s="52"/>
      <c r="F21" s="68"/>
      <c r="G21" s="39"/>
      <c r="H21" s="65" t="str">
        <f t="shared" si="46"/>
        <v/>
      </c>
      <c r="I21" s="51"/>
      <c r="J21" s="68" t="str">
        <f t="shared" si="25"/>
        <v/>
      </c>
      <c r="K21" s="39"/>
      <c r="L21" s="65"/>
      <c r="M21" s="51"/>
      <c r="N21" s="66" t="str">
        <f t="shared" si="47"/>
        <v/>
      </c>
      <c r="O21" s="39"/>
      <c r="P21" s="65" t="str">
        <f t="shared" si="26"/>
        <v/>
      </c>
      <c r="Q21" s="51"/>
      <c r="R21" s="66" t="str">
        <f t="shared" si="27"/>
        <v/>
      </c>
      <c r="S21" s="115"/>
      <c r="T21" s="115"/>
      <c r="U21" s="51"/>
      <c r="V21" s="66" t="str">
        <f t="shared" si="28"/>
        <v/>
      </c>
      <c r="W21" s="269">
        <f t="shared" si="29"/>
        <v>0</v>
      </c>
      <c r="X21" s="270">
        <f t="shared" si="30"/>
        <v>0</v>
      </c>
      <c r="Y21" s="271">
        <f t="shared" si="31"/>
        <v>0</v>
      </c>
      <c r="Z21" s="5">
        <f t="shared" si="32"/>
        <v>0</v>
      </c>
      <c r="AA21" s="5">
        <f t="shared" si="33"/>
        <v>0</v>
      </c>
      <c r="AB21" s="5">
        <f t="shared" si="34"/>
        <v>0</v>
      </c>
      <c r="AC21" s="5">
        <f t="shared" si="35"/>
        <v>0</v>
      </c>
      <c r="AD21" s="5">
        <f t="shared" si="36"/>
        <v>0</v>
      </c>
      <c r="AE21" s="5" t="e">
        <f>IF(#REF!="",0,#REF!)</f>
        <v>#REF!</v>
      </c>
      <c r="AF21" s="110">
        <f t="shared" si="37"/>
        <v>0</v>
      </c>
      <c r="AG21" s="110">
        <f t="shared" si="38"/>
        <v>0</v>
      </c>
      <c r="AH21" s="110">
        <f t="shared" si="39"/>
        <v>0</v>
      </c>
      <c r="AI21" s="110">
        <f t="shared" si="40"/>
        <v>0</v>
      </c>
      <c r="AJ21" s="110">
        <f t="shared" si="41"/>
        <v>0</v>
      </c>
      <c r="AK21" s="110">
        <f t="shared" si="42"/>
        <v>0</v>
      </c>
      <c r="AL21" s="110">
        <f t="shared" si="43"/>
        <v>0</v>
      </c>
      <c r="AM21" s="110">
        <f t="shared" si="44"/>
        <v>0</v>
      </c>
      <c r="AN21" s="110">
        <f t="shared" si="45"/>
        <v>0</v>
      </c>
    </row>
    <row r="22" spans="1:40" s="2" customFormat="1" ht="12.75" customHeight="1" x14ac:dyDescent="0.2">
      <c r="A22" s="255"/>
      <c r="B22" s="62"/>
      <c r="C22" s="62"/>
      <c r="D22" s="30"/>
      <c r="E22" s="52"/>
      <c r="F22" s="68"/>
      <c r="G22" s="39"/>
      <c r="H22" s="65" t="str">
        <f t="shared" si="46"/>
        <v/>
      </c>
      <c r="I22" s="51"/>
      <c r="J22" s="68" t="str">
        <f t="shared" si="25"/>
        <v/>
      </c>
      <c r="K22" s="39"/>
      <c r="L22" s="65"/>
      <c r="M22" s="51"/>
      <c r="N22" s="66" t="str">
        <f t="shared" si="47"/>
        <v/>
      </c>
      <c r="O22" s="39"/>
      <c r="P22" s="65" t="str">
        <f t="shared" si="26"/>
        <v/>
      </c>
      <c r="Q22" s="51"/>
      <c r="R22" s="66" t="str">
        <f t="shared" si="27"/>
        <v/>
      </c>
      <c r="S22" s="115"/>
      <c r="T22" s="115"/>
      <c r="U22" s="51"/>
      <c r="V22" s="66" t="str">
        <f t="shared" si="28"/>
        <v/>
      </c>
      <c r="W22" s="269">
        <f t="shared" si="29"/>
        <v>0</v>
      </c>
      <c r="X22" s="270">
        <f t="shared" ref="X22:X26" si="48">IF(LARGE(AK22:AN22,2)&gt;LARGE(AF22:AJ22,3),MAX(AK22:AN22)+LARGE(AK22:AN22,2),LARGE(AF22:AJ22,3)+MAX(LARGE(AF22:AJ22,4),AK22:AN22))</f>
        <v>0</v>
      </c>
      <c r="Y22" s="271">
        <f t="shared" si="31"/>
        <v>0</v>
      </c>
      <c r="Z22" s="5">
        <f t="shared" si="32"/>
        <v>0</v>
      </c>
      <c r="AA22" s="5">
        <f t="shared" si="33"/>
        <v>0</v>
      </c>
      <c r="AB22" s="5">
        <f t="shared" si="34"/>
        <v>0</v>
      </c>
      <c r="AC22" s="5">
        <f t="shared" si="35"/>
        <v>0</v>
      </c>
      <c r="AD22" s="5">
        <f t="shared" si="36"/>
        <v>0</v>
      </c>
      <c r="AE22" s="5" t="e">
        <f>IF(#REF!="",0,#REF!)</f>
        <v>#REF!</v>
      </c>
      <c r="AF22" s="110">
        <f t="shared" si="37"/>
        <v>0</v>
      </c>
      <c r="AG22" s="110">
        <f t="shared" si="38"/>
        <v>0</v>
      </c>
      <c r="AH22" s="110">
        <f t="shared" si="39"/>
        <v>0</v>
      </c>
      <c r="AI22" s="110">
        <f t="shared" si="40"/>
        <v>0</v>
      </c>
      <c r="AJ22" s="110">
        <f t="shared" si="41"/>
        <v>0</v>
      </c>
      <c r="AK22" s="110">
        <f t="shared" si="42"/>
        <v>0</v>
      </c>
      <c r="AL22" s="110">
        <f t="shared" si="43"/>
        <v>0</v>
      </c>
      <c r="AM22" s="110">
        <f t="shared" si="44"/>
        <v>0</v>
      </c>
      <c r="AN22" s="110">
        <f t="shared" si="45"/>
        <v>0</v>
      </c>
    </row>
    <row r="23" spans="1:40" s="2" customFormat="1" ht="12.75" customHeight="1" x14ac:dyDescent="0.2">
      <c r="A23" s="255"/>
      <c r="B23" s="29"/>
      <c r="C23" s="29"/>
      <c r="D23" s="30"/>
      <c r="E23" s="52"/>
      <c r="F23" s="68"/>
      <c r="G23" s="39"/>
      <c r="H23" s="65" t="str">
        <f t="shared" si="46"/>
        <v/>
      </c>
      <c r="I23" s="51"/>
      <c r="J23" s="68" t="str">
        <f t="shared" si="25"/>
        <v/>
      </c>
      <c r="K23" s="39"/>
      <c r="L23" s="65"/>
      <c r="M23" s="51"/>
      <c r="N23" s="66" t="str">
        <f t="shared" si="47"/>
        <v/>
      </c>
      <c r="O23" s="39"/>
      <c r="P23" s="65" t="str">
        <f t="shared" si="26"/>
        <v/>
      </c>
      <c r="Q23" s="51"/>
      <c r="R23" s="66" t="str">
        <f t="shared" si="27"/>
        <v/>
      </c>
      <c r="S23" s="115"/>
      <c r="T23" s="115"/>
      <c r="U23" s="51"/>
      <c r="V23" s="66" t="str">
        <f t="shared" si="28"/>
        <v/>
      </c>
      <c r="W23" s="269">
        <f t="shared" si="29"/>
        <v>0</v>
      </c>
      <c r="X23" s="270">
        <f t="shared" si="48"/>
        <v>0</v>
      </c>
      <c r="Y23" s="271">
        <f t="shared" si="31"/>
        <v>0</v>
      </c>
      <c r="Z23" s="5">
        <f t="shared" si="32"/>
        <v>0</v>
      </c>
      <c r="AA23" s="5">
        <f t="shared" si="33"/>
        <v>0</v>
      </c>
      <c r="AB23" s="5">
        <f t="shared" si="34"/>
        <v>0</v>
      </c>
      <c r="AC23" s="5">
        <f t="shared" si="35"/>
        <v>0</v>
      </c>
      <c r="AD23" s="5">
        <f t="shared" si="36"/>
        <v>0</v>
      </c>
      <c r="AE23" s="5" t="e">
        <f>IF(#REF!="",0,#REF!)</f>
        <v>#REF!</v>
      </c>
      <c r="AF23" s="110">
        <f t="shared" si="37"/>
        <v>0</v>
      </c>
      <c r="AG23" s="110">
        <f t="shared" si="38"/>
        <v>0</v>
      </c>
      <c r="AH23" s="110">
        <f t="shared" si="39"/>
        <v>0</v>
      </c>
      <c r="AI23" s="110">
        <f t="shared" si="40"/>
        <v>0</v>
      </c>
      <c r="AJ23" s="110">
        <f t="shared" si="41"/>
        <v>0</v>
      </c>
      <c r="AK23" s="110">
        <f t="shared" si="42"/>
        <v>0</v>
      </c>
      <c r="AL23" s="110">
        <f t="shared" si="43"/>
        <v>0</v>
      </c>
      <c r="AM23" s="110">
        <f t="shared" si="44"/>
        <v>0</v>
      </c>
      <c r="AN23" s="110">
        <f t="shared" si="45"/>
        <v>0</v>
      </c>
    </row>
    <row r="24" spans="1:40" s="2" customFormat="1" ht="12.75" customHeight="1" x14ac:dyDescent="0.2">
      <c r="A24" s="255"/>
      <c r="B24" s="59"/>
      <c r="C24" s="29"/>
      <c r="D24" s="30"/>
      <c r="E24" s="52"/>
      <c r="F24" s="68"/>
      <c r="G24" s="39"/>
      <c r="H24" s="65" t="str">
        <f t="shared" si="46"/>
        <v/>
      </c>
      <c r="I24" s="51"/>
      <c r="J24" s="68" t="str">
        <f t="shared" si="25"/>
        <v/>
      </c>
      <c r="K24" s="39"/>
      <c r="L24" s="65"/>
      <c r="M24" s="51"/>
      <c r="N24" s="66" t="str">
        <f t="shared" si="47"/>
        <v/>
      </c>
      <c r="O24" s="39"/>
      <c r="P24" s="65" t="str">
        <f t="shared" si="26"/>
        <v/>
      </c>
      <c r="Q24" s="51"/>
      <c r="R24" s="66" t="str">
        <f t="shared" si="27"/>
        <v/>
      </c>
      <c r="S24" s="115"/>
      <c r="T24" s="115"/>
      <c r="U24" s="51"/>
      <c r="V24" s="66" t="str">
        <f t="shared" si="28"/>
        <v/>
      </c>
      <c r="W24" s="269">
        <f t="shared" si="29"/>
        <v>0</v>
      </c>
      <c r="X24" s="270">
        <f t="shared" si="48"/>
        <v>0</v>
      </c>
      <c r="Y24" s="271">
        <f t="shared" si="31"/>
        <v>0</v>
      </c>
      <c r="Z24" s="5">
        <f t="shared" si="32"/>
        <v>0</v>
      </c>
      <c r="AA24" s="5">
        <f t="shared" si="33"/>
        <v>0</v>
      </c>
      <c r="AB24" s="5">
        <f t="shared" si="34"/>
        <v>0</v>
      </c>
      <c r="AC24" s="5">
        <f t="shared" si="35"/>
        <v>0</v>
      </c>
      <c r="AD24" s="5">
        <f t="shared" si="36"/>
        <v>0</v>
      </c>
      <c r="AE24" s="5" t="e">
        <f>IF(#REF!="",0,#REF!)</f>
        <v>#REF!</v>
      </c>
      <c r="AF24" s="110">
        <f t="shared" si="37"/>
        <v>0</v>
      </c>
      <c r="AG24" s="110">
        <f t="shared" si="38"/>
        <v>0</v>
      </c>
      <c r="AH24" s="110">
        <f t="shared" si="39"/>
        <v>0</v>
      </c>
      <c r="AI24" s="110">
        <f t="shared" si="40"/>
        <v>0</v>
      </c>
      <c r="AJ24" s="110">
        <f t="shared" si="41"/>
        <v>0</v>
      </c>
      <c r="AK24" s="110">
        <f t="shared" si="42"/>
        <v>0</v>
      </c>
      <c r="AL24" s="110">
        <f t="shared" si="43"/>
        <v>0</v>
      </c>
      <c r="AM24" s="110">
        <f t="shared" si="44"/>
        <v>0</v>
      </c>
      <c r="AN24" s="110">
        <f t="shared" si="45"/>
        <v>0</v>
      </c>
    </row>
    <row r="25" spans="1:40" s="2" customFormat="1" ht="12.75" customHeight="1" x14ac:dyDescent="0.2">
      <c r="A25" s="255"/>
      <c r="B25" s="59"/>
      <c r="C25" s="29"/>
      <c r="D25" s="30"/>
      <c r="E25" s="52"/>
      <c r="F25" s="68"/>
      <c r="G25" s="39"/>
      <c r="H25" s="65" t="str">
        <f t="shared" si="46"/>
        <v/>
      </c>
      <c r="I25" s="51"/>
      <c r="J25" s="68" t="str">
        <f t="shared" si="25"/>
        <v/>
      </c>
      <c r="K25" s="39"/>
      <c r="L25" s="65"/>
      <c r="M25" s="51"/>
      <c r="N25" s="66" t="str">
        <f t="shared" si="47"/>
        <v/>
      </c>
      <c r="O25" s="39"/>
      <c r="P25" s="65" t="str">
        <f t="shared" si="26"/>
        <v/>
      </c>
      <c r="Q25" s="51"/>
      <c r="R25" s="66" t="str">
        <f t="shared" si="27"/>
        <v/>
      </c>
      <c r="S25" s="115"/>
      <c r="T25" s="115"/>
      <c r="U25" s="51"/>
      <c r="V25" s="66" t="str">
        <f t="shared" si="28"/>
        <v/>
      </c>
      <c r="W25" s="269">
        <f t="shared" si="29"/>
        <v>0</v>
      </c>
      <c r="X25" s="270">
        <f t="shared" si="48"/>
        <v>0</v>
      </c>
      <c r="Y25" s="271">
        <f t="shared" si="31"/>
        <v>0</v>
      </c>
      <c r="Z25" s="5">
        <f t="shared" si="32"/>
        <v>0</v>
      </c>
      <c r="AA25" s="5">
        <f t="shared" si="33"/>
        <v>0</v>
      </c>
      <c r="AB25" s="5">
        <f t="shared" si="34"/>
        <v>0</v>
      </c>
      <c r="AC25" s="5">
        <f t="shared" si="35"/>
        <v>0</v>
      </c>
      <c r="AD25" s="5">
        <f t="shared" si="36"/>
        <v>0</v>
      </c>
      <c r="AE25" s="5" t="e">
        <f>IF(#REF!="",0,#REF!)</f>
        <v>#REF!</v>
      </c>
      <c r="AF25" s="110">
        <f t="shared" si="37"/>
        <v>0</v>
      </c>
      <c r="AG25" s="110">
        <f t="shared" si="38"/>
        <v>0</v>
      </c>
      <c r="AH25" s="110">
        <f t="shared" si="39"/>
        <v>0</v>
      </c>
      <c r="AI25" s="110">
        <f t="shared" si="40"/>
        <v>0</v>
      </c>
      <c r="AJ25" s="110">
        <f t="shared" si="41"/>
        <v>0</v>
      </c>
      <c r="AK25" s="110">
        <f t="shared" si="42"/>
        <v>0</v>
      </c>
      <c r="AL25" s="110">
        <f t="shared" si="43"/>
        <v>0</v>
      </c>
      <c r="AM25" s="110">
        <f t="shared" si="44"/>
        <v>0</v>
      </c>
      <c r="AN25" s="110">
        <f t="shared" si="45"/>
        <v>0</v>
      </c>
    </row>
    <row r="26" spans="1:40" s="2" customFormat="1" ht="12.75" customHeight="1" x14ac:dyDescent="0.2">
      <c r="A26" s="255"/>
      <c r="B26" s="59"/>
      <c r="C26" s="29"/>
      <c r="D26" s="30"/>
      <c r="E26" s="52"/>
      <c r="F26" s="68"/>
      <c r="G26" s="39"/>
      <c r="H26" s="65" t="str">
        <f t="shared" si="46"/>
        <v/>
      </c>
      <c r="I26" s="51"/>
      <c r="J26" s="68" t="str">
        <f t="shared" si="25"/>
        <v/>
      </c>
      <c r="K26" s="39"/>
      <c r="L26" s="65"/>
      <c r="M26" s="51"/>
      <c r="N26" s="66" t="str">
        <f t="shared" si="47"/>
        <v/>
      </c>
      <c r="O26" s="39"/>
      <c r="P26" s="65" t="str">
        <f t="shared" si="26"/>
        <v/>
      </c>
      <c r="Q26" s="51"/>
      <c r="R26" s="66" t="str">
        <f t="shared" si="27"/>
        <v/>
      </c>
      <c r="S26" s="115"/>
      <c r="T26" s="115"/>
      <c r="U26" s="51"/>
      <c r="V26" s="66" t="str">
        <f t="shared" si="28"/>
        <v/>
      </c>
      <c r="W26" s="269">
        <f t="shared" si="29"/>
        <v>0</v>
      </c>
      <c r="X26" s="270">
        <f t="shared" si="48"/>
        <v>0</v>
      </c>
      <c r="Y26" s="271">
        <f t="shared" si="31"/>
        <v>0</v>
      </c>
      <c r="Z26" s="5">
        <f t="shared" si="32"/>
        <v>0</v>
      </c>
      <c r="AA26" s="5">
        <f t="shared" si="33"/>
        <v>0</v>
      </c>
      <c r="AB26" s="5">
        <f t="shared" si="34"/>
        <v>0</v>
      </c>
      <c r="AC26" s="5">
        <f t="shared" si="35"/>
        <v>0</v>
      </c>
      <c r="AD26" s="5">
        <f t="shared" si="36"/>
        <v>0</v>
      </c>
      <c r="AE26" s="5" t="e">
        <f>IF(#REF!="",0,#REF!)</f>
        <v>#REF!</v>
      </c>
      <c r="AF26" s="110">
        <f t="shared" si="37"/>
        <v>0</v>
      </c>
      <c r="AG26" s="110">
        <f t="shared" si="38"/>
        <v>0</v>
      </c>
      <c r="AH26" s="110">
        <f t="shared" si="39"/>
        <v>0</v>
      </c>
      <c r="AI26" s="110">
        <f t="shared" si="40"/>
        <v>0</v>
      </c>
      <c r="AJ26" s="110">
        <f t="shared" si="41"/>
        <v>0</v>
      </c>
      <c r="AK26" s="110">
        <f t="shared" si="42"/>
        <v>0</v>
      </c>
      <c r="AL26" s="110">
        <f t="shared" si="43"/>
        <v>0</v>
      </c>
      <c r="AM26" s="110">
        <f t="shared" si="44"/>
        <v>0</v>
      </c>
      <c r="AN26" s="110">
        <f t="shared" si="45"/>
        <v>0</v>
      </c>
    </row>
    <row r="27" spans="1:40" s="2" customFormat="1" ht="12.75" customHeight="1" x14ac:dyDescent="0.2">
      <c r="A27" s="255"/>
      <c r="B27" s="59"/>
      <c r="C27" s="29"/>
      <c r="D27" s="30"/>
      <c r="E27" s="52"/>
      <c r="F27" s="68"/>
      <c r="G27" s="39"/>
      <c r="H27" s="65" t="str">
        <f t="shared" si="46"/>
        <v/>
      </c>
      <c r="I27" s="51"/>
      <c r="J27" s="68" t="str">
        <f t="shared" si="25"/>
        <v/>
      </c>
      <c r="K27" s="39"/>
      <c r="L27" s="65"/>
      <c r="M27" s="51"/>
      <c r="N27" s="66" t="str">
        <f t="shared" si="47"/>
        <v/>
      </c>
      <c r="O27" s="39"/>
      <c r="P27" s="65" t="str">
        <f t="shared" si="26"/>
        <v/>
      </c>
      <c r="Q27" s="51"/>
      <c r="R27" s="66" t="str">
        <f t="shared" si="27"/>
        <v/>
      </c>
      <c r="S27" s="115"/>
      <c r="T27" s="115"/>
      <c r="U27" s="51"/>
      <c r="V27" s="66" t="str">
        <f t="shared" si="28"/>
        <v/>
      </c>
      <c r="W27" s="269"/>
      <c r="X27" s="272"/>
      <c r="Y27" s="272" t="str">
        <f t="shared" ref="Y27:Y65" si="49">IF(W27="","",IF(COUNT(Z27:AE27)&lt;$AA$2,W27,IF(COUNT(Z27:AE27)=$AA$2,W27-MIN(Z27:AE27),W27-MIN(Z27:AE27)-SMALL(Z27:AE27,2)-SMALL(Z27:AE27,3))))</f>
        <v/>
      </c>
      <c r="Z27" s="5">
        <f t="shared" si="32"/>
        <v>0</v>
      </c>
      <c r="AA27" s="5">
        <f t="shared" si="33"/>
        <v>0</v>
      </c>
      <c r="AB27" s="5">
        <f t="shared" si="34"/>
        <v>0</v>
      </c>
      <c r="AC27" s="5">
        <f t="shared" si="35"/>
        <v>0</v>
      </c>
      <c r="AD27" s="5">
        <f t="shared" si="36"/>
        <v>0</v>
      </c>
      <c r="AE27" s="5" t="e">
        <f>IF(#REF!="",0,#REF!)</f>
        <v>#REF!</v>
      </c>
      <c r="AN27" s="110">
        <f>IF(V27="",0,V27)</f>
        <v>0</v>
      </c>
    </row>
    <row r="28" spans="1:40" s="2" customFormat="1" ht="12.75" customHeight="1" x14ac:dyDescent="0.2">
      <c r="A28" s="255"/>
      <c r="B28" s="38"/>
      <c r="C28" s="38"/>
      <c r="D28" s="38"/>
      <c r="E28" s="52"/>
      <c r="F28" s="68"/>
      <c r="G28" s="39"/>
      <c r="H28" s="65" t="str">
        <f t="shared" si="46"/>
        <v/>
      </c>
      <c r="I28" s="51"/>
      <c r="J28" s="68" t="str">
        <f t="shared" si="25"/>
        <v/>
      </c>
      <c r="K28" s="39"/>
      <c r="L28" s="65"/>
      <c r="M28" s="51"/>
      <c r="N28" s="66" t="str">
        <f t="shared" si="47"/>
        <v/>
      </c>
      <c r="O28" s="39"/>
      <c r="P28" s="65" t="str">
        <f t="shared" si="26"/>
        <v/>
      </c>
      <c r="Q28" s="51"/>
      <c r="R28" s="66" t="str">
        <f t="shared" si="27"/>
        <v/>
      </c>
      <c r="S28" s="115"/>
      <c r="T28" s="115"/>
      <c r="U28" s="51"/>
      <c r="V28" s="66" t="str">
        <f t="shared" si="28"/>
        <v/>
      </c>
      <c r="W28" s="272" t="str">
        <f>IF(B28="","",SUM(H28,J28,N28,P28,R28,#REF!))</f>
        <v/>
      </c>
      <c r="X28" s="272"/>
      <c r="Y28" s="272" t="str">
        <f t="shared" si="49"/>
        <v/>
      </c>
      <c r="Z28" s="5">
        <f t="shared" si="32"/>
        <v>0</v>
      </c>
      <c r="AA28" s="5">
        <f t="shared" si="33"/>
        <v>0</v>
      </c>
      <c r="AB28" s="5">
        <f t="shared" si="34"/>
        <v>0</v>
      </c>
      <c r="AC28" s="5">
        <f t="shared" si="35"/>
        <v>0</v>
      </c>
      <c r="AD28" s="5">
        <f t="shared" si="36"/>
        <v>0</v>
      </c>
      <c r="AE28" s="5" t="e">
        <f>IF(#REF!="",0,#REF!)</f>
        <v>#REF!</v>
      </c>
      <c r="AN28" s="110">
        <f t="shared" si="45"/>
        <v>0</v>
      </c>
    </row>
    <row r="29" spans="1:40" s="2" customFormat="1" ht="12.75" customHeight="1" x14ac:dyDescent="0.2">
      <c r="A29" s="255"/>
      <c r="B29" s="59"/>
      <c r="C29" s="29"/>
      <c r="D29" s="30"/>
      <c r="E29" s="52"/>
      <c r="F29" s="68"/>
      <c r="G29" s="39"/>
      <c r="H29" s="65" t="str">
        <f t="shared" si="46"/>
        <v/>
      </c>
      <c r="I29" s="51"/>
      <c r="J29" s="68" t="str">
        <f t="shared" si="25"/>
        <v/>
      </c>
      <c r="K29" s="39"/>
      <c r="L29" s="65"/>
      <c r="M29" s="51"/>
      <c r="N29" s="66" t="str">
        <f t="shared" si="47"/>
        <v/>
      </c>
      <c r="O29" s="39"/>
      <c r="P29" s="65" t="str">
        <f t="shared" si="26"/>
        <v/>
      </c>
      <c r="Q29" s="51"/>
      <c r="R29" s="66" t="str">
        <f t="shared" si="27"/>
        <v/>
      </c>
      <c r="S29" s="115"/>
      <c r="T29" s="115"/>
      <c r="U29" s="51"/>
      <c r="V29" s="66" t="str">
        <f t="shared" si="28"/>
        <v/>
      </c>
      <c r="W29" s="272" t="str">
        <f>IF(B29="","",SUM(H29,J29,N29,P29,R29,#REF!))</f>
        <v/>
      </c>
      <c r="X29" s="272"/>
      <c r="Y29" s="272" t="str">
        <f t="shared" si="49"/>
        <v/>
      </c>
      <c r="Z29" s="5">
        <f t="shared" si="32"/>
        <v>0</v>
      </c>
      <c r="AA29" s="5">
        <f t="shared" si="33"/>
        <v>0</v>
      </c>
      <c r="AB29" s="5">
        <f t="shared" si="34"/>
        <v>0</v>
      </c>
      <c r="AC29" s="5">
        <f t="shared" si="35"/>
        <v>0</v>
      </c>
      <c r="AD29" s="5">
        <f t="shared" si="36"/>
        <v>0</v>
      </c>
      <c r="AE29" s="5" t="e">
        <f>IF(#REF!="",0,#REF!)</f>
        <v>#REF!</v>
      </c>
      <c r="AN29" s="110">
        <f t="shared" si="45"/>
        <v>0</v>
      </c>
    </row>
    <row r="30" spans="1:40" s="2" customFormat="1" ht="12.75" customHeight="1" x14ac:dyDescent="0.2">
      <c r="A30" s="255"/>
      <c r="B30" s="59"/>
      <c r="C30" s="29"/>
      <c r="D30" s="30"/>
      <c r="E30" s="52"/>
      <c r="F30" s="68"/>
      <c r="G30" s="39"/>
      <c r="H30" s="65" t="str">
        <f t="shared" si="46"/>
        <v/>
      </c>
      <c r="I30" s="51"/>
      <c r="J30" s="68" t="str">
        <f t="shared" si="25"/>
        <v/>
      </c>
      <c r="K30" s="39"/>
      <c r="L30" s="65"/>
      <c r="M30" s="51"/>
      <c r="N30" s="66" t="str">
        <f t="shared" si="47"/>
        <v/>
      </c>
      <c r="O30" s="39"/>
      <c r="P30" s="65" t="str">
        <f t="shared" si="26"/>
        <v/>
      </c>
      <c r="Q30" s="51"/>
      <c r="R30" s="66" t="str">
        <f t="shared" si="27"/>
        <v/>
      </c>
      <c r="S30" s="115"/>
      <c r="T30" s="115"/>
      <c r="U30" s="51"/>
      <c r="V30" s="66" t="str">
        <f t="shared" si="28"/>
        <v/>
      </c>
      <c r="W30" s="272" t="str">
        <f>IF(B30="","",SUM(H30,J30,N30,P30,R30,#REF!))</f>
        <v/>
      </c>
      <c r="X30" s="272"/>
      <c r="Y30" s="272" t="str">
        <f t="shared" si="49"/>
        <v/>
      </c>
      <c r="Z30" s="5">
        <f t="shared" si="32"/>
        <v>0</v>
      </c>
      <c r="AA30" s="5">
        <f t="shared" si="33"/>
        <v>0</v>
      </c>
      <c r="AB30" s="5">
        <f t="shared" si="34"/>
        <v>0</v>
      </c>
      <c r="AC30" s="5">
        <f t="shared" si="35"/>
        <v>0</v>
      </c>
      <c r="AD30" s="5">
        <f t="shared" si="36"/>
        <v>0</v>
      </c>
      <c r="AE30" s="5" t="e">
        <f>IF(#REF!="",0,#REF!)</f>
        <v>#REF!</v>
      </c>
      <c r="AN30" s="110">
        <f t="shared" si="45"/>
        <v>0</v>
      </c>
    </row>
    <row r="31" spans="1:40" s="2" customFormat="1" ht="12.75" customHeight="1" x14ac:dyDescent="0.2">
      <c r="A31" s="255"/>
      <c r="B31" s="59"/>
      <c r="C31" s="29"/>
      <c r="D31" s="30"/>
      <c r="E31" s="52"/>
      <c r="F31" s="68"/>
      <c r="G31" s="39"/>
      <c r="H31" s="65" t="str">
        <f t="shared" si="46"/>
        <v/>
      </c>
      <c r="I31" s="51"/>
      <c r="J31" s="68" t="str">
        <f t="shared" si="25"/>
        <v/>
      </c>
      <c r="K31" s="39"/>
      <c r="L31" s="65"/>
      <c r="M31" s="51"/>
      <c r="N31" s="66" t="str">
        <f t="shared" si="47"/>
        <v/>
      </c>
      <c r="O31" s="39"/>
      <c r="P31" s="65" t="str">
        <f t="shared" si="26"/>
        <v/>
      </c>
      <c r="Q31" s="51"/>
      <c r="R31" s="66" t="str">
        <f t="shared" si="27"/>
        <v/>
      </c>
      <c r="S31" s="115"/>
      <c r="T31" s="115"/>
      <c r="U31" s="51"/>
      <c r="V31" s="66" t="str">
        <f t="shared" si="28"/>
        <v/>
      </c>
      <c r="W31" s="272" t="str">
        <f>IF(B31="","",SUM(H31,J31,N31,P31,R31,#REF!))</f>
        <v/>
      </c>
      <c r="X31" s="272"/>
      <c r="Y31" s="272" t="str">
        <f t="shared" si="49"/>
        <v/>
      </c>
      <c r="Z31" s="5">
        <f t="shared" si="32"/>
        <v>0</v>
      </c>
      <c r="AA31" s="5">
        <f t="shared" si="33"/>
        <v>0</v>
      </c>
      <c r="AB31" s="5">
        <f t="shared" si="34"/>
        <v>0</v>
      </c>
      <c r="AC31" s="5">
        <f t="shared" si="35"/>
        <v>0</v>
      </c>
      <c r="AD31" s="5">
        <f t="shared" si="36"/>
        <v>0</v>
      </c>
      <c r="AE31" s="5" t="e">
        <f>IF(#REF!="",0,#REF!)</f>
        <v>#REF!</v>
      </c>
      <c r="AN31" s="110">
        <f t="shared" si="45"/>
        <v>0</v>
      </c>
    </row>
    <row r="32" spans="1:40" s="2" customFormat="1" ht="12.75" customHeight="1" x14ac:dyDescent="0.2">
      <c r="A32" s="255"/>
      <c r="B32" s="59"/>
      <c r="C32" s="29"/>
      <c r="D32" s="30"/>
      <c r="E32" s="52"/>
      <c r="F32" s="68"/>
      <c r="G32" s="39"/>
      <c r="H32" s="65" t="str">
        <f t="shared" si="46"/>
        <v/>
      </c>
      <c r="I32" s="51"/>
      <c r="J32" s="68" t="str">
        <f t="shared" si="25"/>
        <v/>
      </c>
      <c r="K32" s="39"/>
      <c r="L32" s="65"/>
      <c r="M32" s="51"/>
      <c r="N32" s="66" t="str">
        <f t="shared" si="47"/>
        <v/>
      </c>
      <c r="O32" s="39"/>
      <c r="P32" s="65" t="str">
        <f t="shared" si="26"/>
        <v/>
      </c>
      <c r="Q32" s="51"/>
      <c r="R32" s="66" t="str">
        <f t="shared" si="27"/>
        <v/>
      </c>
      <c r="S32" s="115"/>
      <c r="T32" s="115"/>
      <c r="U32" s="51"/>
      <c r="V32" s="66" t="str">
        <f t="shared" si="28"/>
        <v/>
      </c>
      <c r="W32" s="272" t="str">
        <f>IF(B32="","",SUM(H32,J32,N32,P32,R32,#REF!))</f>
        <v/>
      </c>
      <c r="X32" s="272"/>
      <c r="Y32" s="272" t="str">
        <f t="shared" si="49"/>
        <v/>
      </c>
      <c r="Z32" s="5">
        <f t="shared" si="32"/>
        <v>0</v>
      </c>
      <c r="AA32" s="5">
        <f t="shared" si="33"/>
        <v>0</v>
      </c>
      <c r="AB32" s="5">
        <f t="shared" si="34"/>
        <v>0</v>
      </c>
      <c r="AC32" s="5">
        <f t="shared" si="35"/>
        <v>0</v>
      </c>
      <c r="AD32" s="5">
        <f t="shared" si="36"/>
        <v>0</v>
      </c>
      <c r="AE32" s="5" t="e">
        <f>IF(#REF!="",0,#REF!)</f>
        <v>#REF!</v>
      </c>
      <c r="AN32" s="110">
        <f t="shared" si="45"/>
        <v>0</v>
      </c>
    </row>
    <row r="33" spans="1:32" s="2" customFormat="1" ht="12.75" customHeight="1" x14ac:dyDescent="0.2">
      <c r="A33" s="256"/>
      <c r="B33" s="56"/>
      <c r="C33" s="57"/>
      <c r="D33" s="58"/>
      <c r="E33" s="43"/>
      <c r="F33" s="44"/>
      <c r="G33" s="21"/>
      <c r="H33" s="82" t="str">
        <f t="shared" si="46"/>
        <v/>
      </c>
      <c r="I33" s="35"/>
      <c r="J33" s="44" t="str">
        <f t="shared" si="25"/>
        <v/>
      </c>
      <c r="K33" s="21"/>
      <c r="L33" s="82"/>
      <c r="M33" s="35"/>
      <c r="N33" s="36" t="str">
        <f t="shared" si="47"/>
        <v/>
      </c>
      <c r="O33" s="21"/>
      <c r="P33" s="82" t="str">
        <f t="shared" si="26"/>
        <v/>
      </c>
      <c r="Q33" s="35"/>
      <c r="R33" s="36" t="str">
        <f t="shared" si="27"/>
        <v/>
      </c>
      <c r="S33" s="116"/>
      <c r="T33" s="116"/>
      <c r="U33" s="35"/>
      <c r="V33" s="36" t="str">
        <f t="shared" si="28"/>
        <v/>
      </c>
      <c r="W33" s="277" t="str">
        <f>IF(B33="","",SUM(H33,J33,N33,P33,R33,#REF!))</f>
        <v/>
      </c>
      <c r="X33" s="277"/>
      <c r="Y33" s="277" t="str">
        <f t="shared" si="49"/>
        <v/>
      </c>
      <c r="Z33" s="5">
        <f t="shared" si="32"/>
        <v>0</v>
      </c>
      <c r="AA33" s="5">
        <f t="shared" si="33"/>
        <v>0</v>
      </c>
      <c r="AB33" s="5">
        <f t="shared" si="34"/>
        <v>0</v>
      </c>
      <c r="AC33" s="5">
        <f t="shared" si="35"/>
        <v>0</v>
      </c>
      <c r="AD33" s="5">
        <f t="shared" si="36"/>
        <v>0</v>
      </c>
      <c r="AE33" s="5" t="e">
        <f>IF(#REF!="",0,#REF!)</f>
        <v>#REF!</v>
      </c>
    </row>
    <row r="34" spans="1:32" s="2" customFormat="1" ht="12.75" customHeight="1" x14ac:dyDescent="0.2">
      <c r="A34" s="257"/>
      <c r="B34" s="3"/>
      <c r="C34" s="4"/>
      <c r="D34" s="11"/>
      <c r="E34" s="32"/>
      <c r="F34" s="24"/>
      <c r="G34" s="20"/>
      <c r="H34" s="22" t="str">
        <f t="shared" ref="H34:H65" si="50">IF(G34="","",G$2/(G34)*$AA$3)</f>
        <v/>
      </c>
      <c r="I34" s="23"/>
      <c r="J34" s="24" t="str">
        <f t="shared" ref="J34:J65" si="51">IF(I34="","",I$2/(I34)*$AA$3)</f>
        <v/>
      </c>
      <c r="K34" s="20"/>
      <c r="L34" s="22"/>
      <c r="M34" s="23"/>
      <c r="N34" s="25" t="str">
        <f t="shared" ref="N34:N65" si="52">IF(M34="","",M$2/(M34)*$AA$3)</f>
        <v/>
      </c>
      <c r="O34" s="21"/>
      <c r="P34" s="22" t="str">
        <f t="shared" ref="P34:P65" si="53">IF(O34="","",O$2/(O34)*$AA$3)</f>
        <v/>
      </c>
      <c r="Q34" s="35"/>
      <c r="R34" s="25" t="str">
        <f t="shared" ref="R34:R65" si="54">IF(Q34="","",Q$2/(Q34)*$AA$3)</f>
        <v/>
      </c>
      <c r="S34" s="117"/>
      <c r="T34" s="117"/>
      <c r="U34" s="35"/>
      <c r="V34" s="25" t="str">
        <f t="shared" si="28"/>
        <v/>
      </c>
      <c r="W34" s="279" t="str">
        <f>IF(B34="","",SUM(H34,J34,N34,P34,R34,#REF!))</f>
        <v/>
      </c>
      <c r="X34" s="279"/>
      <c r="Y34" s="279" t="str">
        <f t="shared" si="49"/>
        <v/>
      </c>
      <c r="Z34" s="5">
        <f t="shared" si="32"/>
        <v>0</v>
      </c>
      <c r="AA34" s="5">
        <f t="shared" si="33"/>
        <v>0</v>
      </c>
      <c r="AB34" s="5">
        <f t="shared" si="34"/>
        <v>0</v>
      </c>
      <c r="AC34" s="5">
        <f t="shared" si="35"/>
        <v>0</v>
      </c>
      <c r="AD34" s="5">
        <f t="shared" si="36"/>
        <v>0</v>
      </c>
      <c r="AE34" s="5" t="e">
        <f>IF(#REF!="",0,#REF!)</f>
        <v>#REF!</v>
      </c>
    </row>
    <row r="35" spans="1:32" s="2" customFormat="1" ht="12.75" customHeight="1" x14ac:dyDescent="0.2">
      <c r="A35" s="257"/>
      <c r="B35" s="3"/>
      <c r="C35" s="4"/>
      <c r="D35" s="11"/>
      <c r="E35" s="32"/>
      <c r="F35" s="24"/>
      <c r="G35" s="20"/>
      <c r="H35" s="22" t="str">
        <f t="shared" si="50"/>
        <v/>
      </c>
      <c r="I35" s="23"/>
      <c r="J35" s="24" t="str">
        <f t="shared" si="51"/>
        <v/>
      </c>
      <c r="K35" s="20"/>
      <c r="L35" s="22"/>
      <c r="M35" s="23"/>
      <c r="N35" s="25" t="str">
        <f t="shared" si="52"/>
        <v/>
      </c>
      <c r="O35" s="21"/>
      <c r="P35" s="22" t="str">
        <f t="shared" si="53"/>
        <v/>
      </c>
      <c r="Q35" s="35"/>
      <c r="R35" s="25" t="str">
        <f t="shared" si="54"/>
        <v/>
      </c>
      <c r="S35" s="117"/>
      <c r="T35" s="117"/>
      <c r="U35" s="35"/>
      <c r="V35" s="25" t="str">
        <f t="shared" si="28"/>
        <v/>
      </c>
      <c r="W35" s="279" t="str">
        <f>IF(B35="","",SUM(H35,J35,N35,P35,R35,#REF!))</f>
        <v/>
      </c>
      <c r="X35" s="279"/>
      <c r="Y35" s="279" t="str">
        <f t="shared" si="49"/>
        <v/>
      </c>
      <c r="Z35" s="5">
        <f t="shared" si="32"/>
        <v>0</v>
      </c>
      <c r="AA35" s="5">
        <f t="shared" si="33"/>
        <v>0</v>
      </c>
      <c r="AB35" s="5">
        <f t="shared" si="34"/>
        <v>0</v>
      </c>
      <c r="AC35" s="5">
        <f t="shared" si="35"/>
        <v>0</v>
      </c>
      <c r="AD35" s="5">
        <f t="shared" si="36"/>
        <v>0</v>
      </c>
      <c r="AE35" s="5" t="e">
        <f>IF(#REF!="",0,#REF!)</f>
        <v>#REF!</v>
      </c>
    </row>
    <row r="36" spans="1:32" s="2" customFormat="1" ht="12.75" customHeight="1" x14ac:dyDescent="0.2">
      <c r="A36" s="257"/>
      <c r="B36" s="3"/>
      <c r="C36" s="4"/>
      <c r="D36" s="11"/>
      <c r="E36" s="32"/>
      <c r="F36" s="24"/>
      <c r="G36" s="20"/>
      <c r="H36" s="22" t="str">
        <f t="shared" si="50"/>
        <v/>
      </c>
      <c r="I36" s="23"/>
      <c r="J36" s="24" t="str">
        <f t="shared" si="51"/>
        <v/>
      </c>
      <c r="K36" s="20"/>
      <c r="L36" s="22"/>
      <c r="M36" s="23"/>
      <c r="N36" s="25" t="str">
        <f t="shared" si="52"/>
        <v/>
      </c>
      <c r="O36" s="21"/>
      <c r="P36" s="22" t="str">
        <f t="shared" si="53"/>
        <v/>
      </c>
      <c r="Q36" s="35"/>
      <c r="R36" s="25" t="str">
        <f t="shared" si="54"/>
        <v/>
      </c>
      <c r="S36" s="117"/>
      <c r="T36" s="117"/>
      <c r="U36" s="35"/>
      <c r="V36" s="25" t="str">
        <f t="shared" si="28"/>
        <v/>
      </c>
      <c r="W36" s="279" t="str">
        <f>IF(B36="","",SUM(H36,J36,N36,P36,R36,#REF!))</f>
        <v/>
      </c>
      <c r="X36" s="279"/>
      <c r="Y36" s="279" t="str">
        <f t="shared" si="49"/>
        <v/>
      </c>
      <c r="Z36" s="5">
        <f t="shared" si="32"/>
        <v>0</v>
      </c>
      <c r="AA36" s="5">
        <f t="shared" si="33"/>
        <v>0</v>
      </c>
      <c r="AB36" s="5">
        <f t="shared" si="34"/>
        <v>0</v>
      </c>
      <c r="AC36" s="5">
        <f t="shared" si="35"/>
        <v>0</v>
      </c>
      <c r="AD36" s="5">
        <f t="shared" si="36"/>
        <v>0</v>
      </c>
      <c r="AE36" s="5" t="e">
        <f>IF(#REF!="",0,#REF!)</f>
        <v>#REF!</v>
      </c>
    </row>
    <row r="37" spans="1:32" s="2" customFormat="1" ht="12.75" customHeight="1" x14ac:dyDescent="0.2">
      <c r="A37" s="257"/>
      <c r="B37" s="3"/>
      <c r="C37" s="4"/>
      <c r="D37" s="11"/>
      <c r="E37" s="32"/>
      <c r="F37" s="24"/>
      <c r="G37" s="20"/>
      <c r="H37" s="22" t="str">
        <f t="shared" si="50"/>
        <v/>
      </c>
      <c r="I37" s="23"/>
      <c r="J37" s="24" t="str">
        <f t="shared" si="51"/>
        <v/>
      </c>
      <c r="K37" s="20"/>
      <c r="L37" s="22"/>
      <c r="M37" s="23"/>
      <c r="N37" s="25" t="str">
        <f t="shared" si="52"/>
        <v/>
      </c>
      <c r="O37" s="21"/>
      <c r="P37" s="22" t="str">
        <f t="shared" si="53"/>
        <v/>
      </c>
      <c r="Q37" s="35"/>
      <c r="R37" s="25" t="str">
        <f t="shared" si="54"/>
        <v/>
      </c>
      <c r="S37" s="117"/>
      <c r="T37" s="117"/>
      <c r="U37" s="35"/>
      <c r="V37" s="25" t="str">
        <f t="shared" si="28"/>
        <v/>
      </c>
      <c r="W37" s="279" t="str">
        <f>IF(B37="","",SUM(H37,J37,N37,P37,R37,#REF!))</f>
        <v/>
      </c>
      <c r="X37" s="279"/>
      <c r="Y37" s="279" t="str">
        <f t="shared" si="49"/>
        <v/>
      </c>
      <c r="Z37" s="5">
        <f t="shared" si="32"/>
        <v>0</v>
      </c>
      <c r="AA37" s="5">
        <f t="shared" si="33"/>
        <v>0</v>
      </c>
      <c r="AB37" s="5">
        <f t="shared" si="34"/>
        <v>0</v>
      </c>
      <c r="AC37" s="5">
        <f t="shared" si="35"/>
        <v>0</v>
      </c>
      <c r="AD37" s="5">
        <f t="shared" si="36"/>
        <v>0</v>
      </c>
      <c r="AE37" s="5" t="e">
        <f>IF(#REF!="",0,#REF!)</f>
        <v>#REF!</v>
      </c>
    </row>
    <row r="38" spans="1:32" s="2" customFormat="1" ht="12.75" customHeight="1" x14ac:dyDescent="0.2">
      <c r="A38" s="257"/>
      <c r="B38" s="3"/>
      <c r="C38" s="4"/>
      <c r="D38" s="11"/>
      <c r="E38" s="32"/>
      <c r="F38" s="24"/>
      <c r="G38" s="20"/>
      <c r="H38" s="22" t="str">
        <f t="shared" si="50"/>
        <v/>
      </c>
      <c r="I38" s="23"/>
      <c r="J38" s="24" t="str">
        <f t="shared" si="51"/>
        <v/>
      </c>
      <c r="K38" s="20"/>
      <c r="L38" s="22"/>
      <c r="M38" s="23"/>
      <c r="N38" s="25" t="str">
        <f t="shared" si="52"/>
        <v/>
      </c>
      <c r="O38" s="21"/>
      <c r="P38" s="22" t="str">
        <f t="shared" si="53"/>
        <v/>
      </c>
      <c r="Q38" s="35"/>
      <c r="R38" s="25" t="str">
        <f t="shared" si="54"/>
        <v/>
      </c>
      <c r="S38" s="117"/>
      <c r="T38" s="117"/>
      <c r="U38" s="35"/>
      <c r="V38" s="25" t="str">
        <f t="shared" si="28"/>
        <v/>
      </c>
      <c r="W38" s="279" t="str">
        <f>IF(B38="","",SUM(H38,J38,N38,P38,R38,#REF!))</f>
        <v/>
      </c>
      <c r="X38" s="279"/>
      <c r="Y38" s="279" t="str">
        <f t="shared" si="49"/>
        <v/>
      </c>
      <c r="Z38" s="5">
        <f t="shared" si="32"/>
        <v>0</v>
      </c>
      <c r="AA38" s="5">
        <f t="shared" si="33"/>
        <v>0</v>
      </c>
      <c r="AB38" s="5">
        <f t="shared" si="34"/>
        <v>0</v>
      </c>
      <c r="AC38" s="5">
        <f t="shared" si="35"/>
        <v>0</v>
      </c>
      <c r="AD38" s="5">
        <f t="shared" si="36"/>
        <v>0</v>
      </c>
      <c r="AE38" s="5" t="e">
        <f>IF(#REF!="",0,#REF!)</f>
        <v>#REF!</v>
      </c>
    </row>
    <row r="39" spans="1:32" s="2" customFormat="1" ht="12.75" customHeight="1" x14ac:dyDescent="0.2">
      <c r="A39" s="257"/>
      <c r="B39" s="3"/>
      <c r="C39" s="4"/>
      <c r="D39" s="11"/>
      <c r="E39" s="32"/>
      <c r="F39" s="24"/>
      <c r="G39" s="20"/>
      <c r="H39" s="22" t="str">
        <f t="shared" si="50"/>
        <v/>
      </c>
      <c r="I39" s="23"/>
      <c r="J39" s="24" t="str">
        <f t="shared" si="51"/>
        <v/>
      </c>
      <c r="K39" s="20"/>
      <c r="L39" s="22"/>
      <c r="M39" s="23"/>
      <c r="N39" s="25" t="str">
        <f t="shared" si="52"/>
        <v/>
      </c>
      <c r="O39" s="21"/>
      <c r="P39" s="22" t="str">
        <f t="shared" si="53"/>
        <v/>
      </c>
      <c r="Q39" s="35"/>
      <c r="R39" s="25" t="str">
        <f t="shared" si="54"/>
        <v/>
      </c>
      <c r="S39" s="117"/>
      <c r="T39" s="117"/>
      <c r="U39" s="35"/>
      <c r="V39" s="25" t="str">
        <f t="shared" si="28"/>
        <v/>
      </c>
      <c r="W39" s="279" t="str">
        <f>IF(B39="","",SUM(H39,J39,N39,P39,R39,#REF!))</f>
        <v/>
      </c>
      <c r="X39" s="279"/>
      <c r="Y39" s="279" t="str">
        <f t="shared" si="49"/>
        <v/>
      </c>
      <c r="Z39" s="5">
        <f t="shared" si="32"/>
        <v>0</v>
      </c>
      <c r="AA39" s="5">
        <f t="shared" si="33"/>
        <v>0</v>
      </c>
      <c r="AB39" s="5">
        <f t="shared" si="34"/>
        <v>0</v>
      </c>
      <c r="AC39" s="5">
        <f t="shared" si="35"/>
        <v>0</v>
      </c>
      <c r="AD39" s="5">
        <f t="shared" si="36"/>
        <v>0</v>
      </c>
      <c r="AE39" s="5" t="e">
        <f>IF(#REF!="",0,#REF!)</f>
        <v>#REF!</v>
      </c>
    </row>
    <row r="40" spans="1:32" s="2" customFormat="1" ht="12.75" customHeight="1" x14ac:dyDescent="0.2">
      <c r="A40" s="257"/>
      <c r="B40" s="3"/>
      <c r="C40" s="4"/>
      <c r="D40" s="11"/>
      <c r="E40" s="32"/>
      <c r="F40" s="24"/>
      <c r="G40" s="20"/>
      <c r="H40" s="22" t="str">
        <f t="shared" si="50"/>
        <v/>
      </c>
      <c r="I40" s="23"/>
      <c r="J40" s="24" t="str">
        <f t="shared" si="51"/>
        <v/>
      </c>
      <c r="K40" s="20"/>
      <c r="L40" s="22"/>
      <c r="M40" s="23"/>
      <c r="N40" s="25" t="str">
        <f t="shared" si="52"/>
        <v/>
      </c>
      <c r="O40" s="21"/>
      <c r="P40" s="22" t="str">
        <f t="shared" si="53"/>
        <v/>
      </c>
      <c r="Q40" s="35"/>
      <c r="R40" s="25" t="str">
        <f t="shared" si="54"/>
        <v/>
      </c>
      <c r="S40" s="117"/>
      <c r="T40" s="117"/>
      <c r="U40" s="35"/>
      <c r="V40" s="25" t="str">
        <f t="shared" si="28"/>
        <v/>
      </c>
      <c r="W40" s="279" t="str">
        <f>IF(B40="","",SUM(H40,J40,N40,P40,R40,#REF!))</f>
        <v/>
      </c>
      <c r="X40" s="279"/>
      <c r="Y40" s="279" t="str">
        <f t="shared" si="49"/>
        <v/>
      </c>
      <c r="Z40" s="5">
        <f t="shared" si="32"/>
        <v>0</v>
      </c>
      <c r="AA40" s="5">
        <f t="shared" si="33"/>
        <v>0</v>
      </c>
      <c r="AB40" s="5">
        <f t="shared" si="34"/>
        <v>0</v>
      </c>
      <c r="AC40" s="5">
        <f t="shared" si="35"/>
        <v>0</v>
      </c>
      <c r="AD40" s="5">
        <f t="shared" si="36"/>
        <v>0</v>
      </c>
      <c r="AE40" s="5" t="e">
        <f>IF(#REF!="",0,#REF!)</f>
        <v>#REF!</v>
      </c>
    </row>
    <row r="41" spans="1:32" s="2" customFormat="1" ht="12.75" customHeight="1" x14ac:dyDescent="0.2">
      <c r="A41" s="257"/>
      <c r="B41" s="3"/>
      <c r="C41" s="4"/>
      <c r="D41" s="11"/>
      <c r="E41" s="32"/>
      <c r="F41" s="24"/>
      <c r="G41" s="20"/>
      <c r="H41" s="22" t="str">
        <f t="shared" si="50"/>
        <v/>
      </c>
      <c r="I41" s="23"/>
      <c r="J41" s="24" t="str">
        <f t="shared" si="51"/>
        <v/>
      </c>
      <c r="K41" s="20"/>
      <c r="L41" s="22"/>
      <c r="M41" s="23"/>
      <c r="N41" s="25" t="str">
        <f t="shared" si="52"/>
        <v/>
      </c>
      <c r="O41" s="21"/>
      <c r="P41" s="22" t="str">
        <f t="shared" si="53"/>
        <v/>
      </c>
      <c r="Q41" s="35"/>
      <c r="R41" s="25" t="str">
        <f t="shared" si="54"/>
        <v/>
      </c>
      <c r="S41" s="117"/>
      <c r="T41" s="117"/>
      <c r="U41" s="35"/>
      <c r="V41" s="25" t="str">
        <f t="shared" si="28"/>
        <v/>
      </c>
      <c r="W41" s="279" t="str">
        <f>IF(B41="","",SUM(H41,J41,N41,P41,R41,#REF!))</f>
        <v/>
      </c>
      <c r="X41" s="279"/>
      <c r="Y41" s="279" t="str">
        <f t="shared" si="49"/>
        <v/>
      </c>
      <c r="Z41" s="5">
        <f t="shared" si="32"/>
        <v>0</v>
      </c>
      <c r="AA41" s="5">
        <f t="shared" si="33"/>
        <v>0</v>
      </c>
      <c r="AB41" s="5">
        <f t="shared" si="34"/>
        <v>0</v>
      </c>
      <c r="AC41" s="5">
        <f t="shared" si="35"/>
        <v>0</v>
      </c>
      <c r="AD41" s="5">
        <f t="shared" si="36"/>
        <v>0</v>
      </c>
      <c r="AE41" s="5" t="e">
        <f>IF(#REF!="",0,#REF!)</f>
        <v>#REF!</v>
      </c>
    </row>
    <row r="42" spans="1:32" s="2" customFormat="1" ht="12.75" customHeight="1" x14ac:dyDescent="0.2">
      <c r="A42" s="257"/>
      <c r="B42" s="3"/>
      <c r="C42" s="4"/>
      <c r="D42" s="11"/>
      <c r="E42" s="32"/>
      <c r="F42" s="24"/>
      <c r="G42" s="20"/>
      <c r="H42" s="22" t="str">
        <f t="shared" si="50"/>
        <v/>
      </c>
      <c r="I42" s="23"/>
      <c r="J42" s="24" t="str">
        <f t="shared" si="51"/>
        <v/>
      </c>
      <c r="K42" s="20"/>
      <c r="L42" s="22"/>
      <c r="M42" s="23"/>
      <c r="N42" s="25" t="str">
        <f t="shared" si="52"/>
        <v/>
      </c>
      <c r="O42" s="21"/>
      <c r="P42" s="22" t="str">
        <f t="shared" si="53"/>
        <v/>
      </c>
      <c r="Q42" s="35"/>
      <c r="R42" s="25" t="str">
        <f t="shared" si="54"/>
        <v/>
      </c>
      <c r="S42" s="117"/>
      <c r="T42" s="117"/>
      <c r="U42" s="35"/>
      <c r="V42" s="25" t="str">
        <f t="shared" si="28"/>
        <v/>
      </c>
      <c r="W42" s="279" t="str">
        <f>IF(B42="","",SUM(H42,J42,N42,P42,R42,#REF!))</f>
        <v/>
      </c>
      <c r="X42" s="279"/>
      <c r="Y42" s="279" t="str">
        <f t="shared" si="49"/>
        <v/>
      </c>
      <c r="Z42" s="5">
        <f t="shared" si="32"/>
        <v>0</v>
      </c>
      <c r="AA42" s="5">
        <f t="shared" si="33"/>
        <v>0</v>
      </c>
      <c r="AB42" s="5">
        <f t="shared" si="34"/>
        <v>0</v>
      </c>
      <c r="AC42" s="5">
        <f t="shared" si="35"/>
        <v>0</v>
      </c>
      <c r="AD42" s="5">
        <f t="shared" si="36"/>
        <v>0</v>
      </c>
      <c r="AE42" s="5" t="e">
        <f>IF(#REF!="",0,#REF!)</f>
        <v>#REF!</v>
      </c>
    </row>
    <row r="43" spans="1:32" s="2" customFormat="1" ht="12.75" customHeight="1" x14ac:dyDescent="0.2">
      <c r="A43" s="257"/>
      <c r="B43" s="3"/>
      <c r="C43" s="4"/>
      <c r="D43" s="11"/>
      <c r="E43" s="32"/>
      <c r="F43" s="24"/>
      <c r="G43" s="20"/>
      <c r="H43" s="22" t="str">
        <f t="shared" si="50"/>
        <v/>
      </c>
      <c r="I43" s="23"/>
      <c r="J43" s="24" t="str">
        <f t="shared" si="51"/>
        <v/>
      </c>
      <c r="K43" s="20"/>
      <c r="L43" s="22"/>
      <c r="M43" s="23"/>
      <c r="N43" s="25" t="str">
        <f t="shared" si="52"/>
        <v/>
      </c>
      <c r="O43" s="21"/>
      <c r="P43" s="22" t="str">
        <f t="shared" si="53"/>
        <v/>
      </c>
      <c r="Q43" s="35"/>
      <c r="R43" s="25" t="str">
        <f t="shared" si="54"/>
        <v/>
      </c>
      <c r="S43" s="117"/>
      <c r="T43" s="117"/>
      <c r="U43" s="35"/>
      <c r="V43" s="25" t="str">
        <f t="shared" si="28"/>
        <v/>
      </c>
      <c r="W43" s="279" t="str">
        <f>IF(B43="","",SUM(H43,J43,N43,P43,R43,#REF!))</f>
        <v/>
      </c>
      <c r="X43" s="279"/>
      <c r="Y43" s="279" t="str">
        <f t="shared" si="49"/>
        <v/>
      </c>
      <c r="Z43" s="5">
        <f t="shared" si="32"/>
        <v>0</v>
      </c>
      <c r="AA43" s="5">
        <f t="shared" si="33"/>
        <v>0</v>
      </c>
      <c r="AB43" s="5">
        <f t="shared" si="34"/>
        <v>0</v>
      </c>
      <c r="AC43" s="5">
        <f t="shared" si="35"/>
        <v>0</v>
      </c>
      <c r="AD43" s="5">
        <f t="shared" si="36"/>
        <v>0</v>
      </c>
      <c r="AE43" s="5" t="e">
        <f>IF(#REF!="",0,#REF!)</f>
        <v>#REF!</v>
      </c>
    </row>
    <row r="44" spans="1:32" s="2" customFormat="1" ht="12.75" customHeight="1" x14ac:dyDescent="0.2">
      <c r="A44" s="257"/>
      <c r="B44" s="28"/>
      <c r="C44" s="28"/>
      <c r="D44" s="28"/>
      <c r="E44" s="32"/>
      <c r="F44" s="24"/>
      <c r="G44" s="20"/>
      <c r="H44" s="22" t="str">
        <f t="shared" si="50"/>
        <v/>
      </c>
      <c r="I44" s="23"/>
      <c r="J44" s="24" t="str">
        <f t="shared" si="51"/>
        <v/>
      </c>
      <c r="K44" s="20"/>
      <c r="L44" s="22"/>
      <c r="M44" s="23"/>
      <c r="N44" s="25" t="str">
        <f t="shared" si="52"/>
        <v/>
      </c>
      <c r="O44" s="21"/>
      <c r="P44" s="22" t="str">
        <f t="shared" si="53"/>
        <v/>
      </c>
      <c r="Q44" s="35"/>
      <c r="R44" s="25" t="str">
        <f t="shared" si="54"/>
        <v/>
      </c>
      <c r="S44" s="117"/>
      <c r="T44" s="117"/>
      <c r="U44" s="35"/>
      <c r="V44" s="25" t="str">
        <f t="shared" si="28"/>
        <v/>
      </c>
      <c r="W44" s="279" t="str">
        <f>IF(B44="","",SUM(H44,J44,N44,P44,R44,#REF!))</f>
        <v/>
      </c>
      <c r="X44" s="279"/>
      <c r="Y44" s="279" t="str">
        <f t="shared" si="49"/>
        <v/>
      </c>
      <c r="Z44" s="5">
        <f t="shared" si="32"/>
        <v>0</v>
      </c>
      <c r="AA44" s="5">
        <f t="shared" si="33"/>
        <v>0</v>
      </c>
      <c r="AB44" s="5">
        <f t="shared" si="34"/>
        <v>0</v>
      </c>
      <c r="AC44" s="5">
        <f t="shared" si="35"/>
        <v>0</v>
      </c>
      <c r="AD44" s="5">
        <f t="shared" si="36"/>
        <v>0</v>
      </c>
      <c r="AE44" s="5" t="e">
        <f>IF(#REF!="",0,#REF!)</f>
        <v>#REF!</v>
      </c>
    </row>
    <row r="45" spans="1:32" s="2" customFormat="1" ht="12.75" customHeight="1" x14ac:dyDescent="0.2">
      <c r="A45" s="257"/>
      <c r="B45" s="3"/>
      <c r="C45" s="4"/>
      <c r="D45" s="11"/>
      <c r="E45" s="32"/>
      <c r="F45" s="24"/>
      <c r="G45" s="20"/>
      <c r="H45" s="22" t="str">
        <f t="shared" si="50"/>
        <v/>
      </c>
      <c r="I45" s="23"/>
      <c r="J45" s="24" t="str">
        <f t="shared" si="51"/>
        <v/>
      </c>
      <c r="K45" s="20"/>
      <c r="L45" s="22"/>
      <c r="M45" s="23"/>
      <c r="N45" s="25" t="str">
        <f t="shared" si="52"/>
        <v/>
      </c>
      <c r="O45" s="21"/>
      <c r="P45" s="22" t="str">
        <f t="shared" si="53"/>
        <v/>
      </c>
      <c r="Q45" s="35"/>
      <c r="R45" s="25" t="str">
        <f t="shared" si="54"/>
        <v/>
      </c>
      <c r="S45" s="117"/>
      <c r="T45" s="117"/>
      <c r="U45" s="35"/>
      <c r="V45" s="25" t="str">
        <f t="shared" si="28"/>
        <v/>
      </c>
      <c r="W45" s="279" t="str">
        <f>IF(B45="","",SUM(H45,J45,N45,P45,R45,#REF!))</f>
        <v/>
      </c>
      <c r="X45" s="279"/>
      <c r="Y45" s="279" t="str">
        <f t="shared" si="49"/>
        <v/>
      </c>
      <c r="Z45" s="5">
        <f t="shared" si="32"/>
        <v>0</v>
      </c>
      <c r="AA45" s="5">
        <f t="shared" si="33"/>
        <v>0</v>
      </c>
      <c r="AB45" s="5">
        <f t="shared" si="34"/>
        <v>0</v>
      </c>
      <c r="AC45" s="5">
        <f t="shared" si="35"/>
        <v>0</v>
      </c>
      <c r="AD45" s="5">
        <f t="shared" si="36"/>
        <v>0</v>
      </c>
      <c r="AE45" s="5" t="e">
        <f>IF(#REF!="",0,#REF!)</f>
        <v>#REF!</v>
      </c>
    </row>
    <row r="46" spans="1:32" s="2" customFormat="1" ht="12.75" customHeight="1" x14ac:dyDescent="0.2">
      <c r="A46" s="257"/>
      <c r="B46" s="3"/>
      <c r="C46" s="4"/>
      <c r="D46" s="11"/>
      <c r="E46" s="32"/>
      <c r="F46" s="24"/>
      <c r="G46" s="20"/>
      <c r="H46" s="22" t="str">
        <f t="shared" si="50"/>
        <v/>
      </c>
      <c r="I46" s="23"/>
      <c r="J46" s="24" t="str">
        <f t="shared" si="51"/>
        <v/>
      </c>
      <c r="K46" s="20"/>
      <c r="L46" s="22"/>
      <c r="M46" s="23"/>
      <c r="N46" s="25" t="str">
        <f t="shared" si="52"/>
        <v/>
      </c>
      <c r="O46" s="21"/>
      <c r="P46" s="22" t="str">
        <f t="shared" si="53"/>
        <v/>
      </c>
      <c r="Q46" s="35"/>
      <c r="R46" s="25" t="str">
        <f t="shared" si="54"/>
        <v/>
      </c>
      <c r="S46" s="117"/>
      <c r="T46" s="117"/>
      <c r="U46" s="35"/>
      <c r="V46" s="25" t="str">
        <f t="shared" si="28"/>
        <v/>
      </c>
      <c r="W46" s="279" t="str">
        <f>IF(B46="","",SUM(H46,J46,N46,P46,R46,#REF!))</f>
        <v/>
      </c>
      <c r="X46" s="279"/>
      <c r="Y46" s="279" t="str">
        <f t="shared" si="49"/>
        <v/>
      </c>
      <c r="Z46" s="5">
        <f t="shared" si="32"/>
        <v>0</v>
      </c>
      <c r="AA46" s="5">
        <f t="shared" si="33"/>
        <v>0</v>
      </c>
      <c r="AB46" s="5">
        <f t="shared" si="34"/>
        <v>0</v>
      </c>
      <c r="AC46" s="5">
        <f t="shared" si="35"/>
        <v>0</v>
      </c>
      <c r="AD46" s="5">
        <f t="shared" si="36"/>
        <v>0</v>
      </c>
      <c r="AE46" s="5" t="e">
        <f>IF(#REF!="",0,#REF!)</f>
        <v>#REF!</v>
      </c>
    </row>
    <row r="47" spans="1:32" s="2" customFormat="1" ht="12.75" customHeight="1" x14ac:dyDescent="0.2">
      <c r="A47" s="257"/>
      <c r="B47" s="3"/>
      <c r="C47" s="4"/>
      <c r="D47" s="41"/>
      <c r="E47" s="32"/>
      <c r="F47" s="24"/>
      <c r="G47" s="20"/>
      <c r="H47" s="22" t="str">
        <f t="shared" si="50"/>
        <v/>
      </c>
      <c r="I47" s="23"/>
      <c r="J47" s="24" t="str">
        <f t="shared" si="51"/>
        <v/>
      </c>
      <c r="K47" s="20"/>
      <c r="L47" s="22"/>
      <c r="M47" s="23"/>
      <c r="N47" s="25" t="str">
        <f t="shared" si="52"/>
        <v/>
      </c>
      <c r="O47" s="21"/>
      <c r="P47" s="22" t="str">
        <f t="shared" si="53"/>
        <v/>
      </c>
      <c r="Q47" s="35"/>
      <c r="R47" s="25" t="str">
        <f t="shared" si="54"/>
        <v/>
      </c>
      <c r="S47" s="117"/>
      <c r="T47" s="117"/>
      <c r="U47" s="35"/>
      <c r="V47" s="25" t="str">
        <f t="shared" si="28"/>
        <v/>
      </c>
      <c r="W47" s="279" t="str">
        <f>IF(B47="","",SUM(H47,J47,N47,P47,R47,#REF!))</f>
        <v/>
      </c>
      <c r="X47" s="279"/>
      <c r="Y47" s="279" t="str">
        <f t="shared" si="49"/>
        <v/>
      </c>
      <c r="Z47" s="5">
        <f t="shared" si="32"/>
        <v>0</v>
      </c>
      <c r="AA47" s="5">
        <f t="shared" si="33"/>
        <v>0</v>
      </c>
      <c r="AB47" s="5">
        <f t="shared" si="34"/>
        <v>0</v>
      </c>
      <c r="AC47" s="5">
        <f t="shared" si="35"/>
        <v>0</v>
      </c>
      <c r="AD47" s="5">
        <f t="shared" si="36"/>
        <v>0</v>
      </c>
      <c r="AE47" s="5" t="e">
        <f>IF(#REF!="",0,#REF!)</f>
        <v>#REF!</v>
      </c>
      <c r="AF47" s="6"/>
    </row>
    <row r="48" spans="1:32" s="2" customFormat="1" ht="12.75" customHeight="1" x14ac:dyDescent="0.2">
      <c r="A48" s="257"/>
      <c r="B48" s="3"/>
      <c r="C48" s="4"/>
      <c r="D48" s="11"/>
      <c r="E48" s="32"/>
      <c r="F48" s="24"/>
      <c r="G48" s="20"/>
      <c r="H48" s="22" t="str">
        <f t="shared" si="50"/>
        <v/>
      </c>
      <c r="I48" s="23"/>
      <c r="J48" s="24" t="str">
        <f t="shared" si="51"/>
        <v/>
      </c>
      <c r="K48" s="20"/>
      <c r="L48" s="22"/>
      <c r="M48" s="23"/>
      <c r="N48" s="25" t="str">
        <f t="shared" si="52"/>
        <v/>
      </c>
      <c r="O48" s="21"/>
      <c r="P48" s="22" t="str">
        <f t="shared" si="53"/>
        <v/>
      </c>
      <c r="Q48" s="35"/>
      <c r="R48" s="25" t="str">
        <f t="shared" si="54"/>
        <v/>
      </c>
      <c r="S48" s="117"/>
      <c r="T48" s="117"/>
      <c r="U48" s="35"/>
      <c r="V48" s="25" t="str">
        <f t="shared" si="28"/>
        <v/>
      </c>
      <c r="W48" s="279" t="str">
        <f>IF(B48="","",SUM(H48,J48,N48,P48,R48,#REF!))</f>
        <v/>
      </c>
      <c r="X48" s="279"/>
      <c r="Y48" s="279" t="str">
        <f t="shared" si="49"/>
        <v/>
      </c>
      <c r="Z48" s="5">
        <f t="shared" si="32"/>
        <v>0</v>
      </c>
      <c r="AA48" s="5">
        <f t="shared" si="33"/>
        <v>0</v>
      </c>
      <c r="AB48" s="5">
        <f t="shared" si="34"/>
        <v>0</v>
      </c>
      <c r="AC48" s="5">
        <f t="shared" si="35"/>
        <v>0</v>
      </c>
      <c r="AD48" s="5">
        <f t="shared" si="36"/>
        <v>0</v>
      </c>
      <c r="AE48" s="5" t="e">
        <f>IF(#REF!="",0,#REF!)</f>
        <v>#REF!</v>
      </c>
    </row>
    <row r="49" spans="1:32" s="2" customFormat="1" ht="12.75" customHeight="1" x14ac:dyDescent="0.2">
      <c r="A49" s="257"/>
      <c r="B49" s="3"/>
      <c r="C49" s="4"/>
      <c r="D49" s="11"/>
      <c r="E49" s="32"/>
      <c r="F49" s="24"/>
      <c r="G49" s="20"/>
      <c r="H49" s="22" t="str">
        <f t="shared" si="50"/>
        <v/>
      </c>
      <c r="I49" s="23"/>
      <c r="J49" s="24" t="str">
        <f t="shared" si="51"/>
        <v/>
      </c>
      <c r="K49" s="20"/>
      <c r="L49" s="22"/>
      <c r="M49" s="23"/>
      <c r="N49" s="25" t="str">
        <f t="shared" si="52"/>
        <v/>
      </c>
      <c r="O49" s="21"/>
      <c r="P49" s="22" t="str">
        <f t="shared" si="53"/>
        <v/>
      </c>
      <c r="Q49" s="35"/>
      <c r="R49" s="25" t="str">
        <f t="shared" si="54"/>
        <v/>
      </c>
      <c r="S49" s="117"/>
      <c r="T49" s="117"/>
      <c r="U49" s="35"/>
      <c r="V49" s="25" t="str">
        <f t="shared" si="28"/>
        <v/>
      </c>
      <c r="W49" s="279" t="str">
        <f>IF(B49="","",SUM(H49,J49,N49,P49,R49,#REF!))</f>
        <v/>
      </c>
      <c r="X49" s="279"/>
      <c r="Y49" s="279" t="str">
        <f t="shared" si="49"/>
        <v/>
      </c>
      <c r="Z49" s="5">
        <f t="shared" si="32"/>
        <v>0</v>
      </c>
      <c r="AA49" s="5">
        <f t="shared" si="33"/>
        <v>0</v>
      </c>
      <c r="AB49" s="5">
        <f t="shared" si="34"/>
        <v>0</v>
      </c>
      <c r="AC49" s="5">
        <f t="shared" si="35"/>
        <v>0</v>
      </c>
      <c r="AD49" s="5">
        <f t="shared" si="36"/>
        <v>0</v>
      </c>
      <c r="AE49" s="5" t="e">
        <f>IF(#REF!="",0,#REF!)</f>
        <v>#REF!</v>
      </c>
    </row>
    <row r="50" spans="1:32" s="2" customFormat="1" ht="12.75" customHeight="1" x14ac:dyDescent="0.2">
      <c r="A50" s="257"/>
      <c r="B50" s="3"/>
      <c r="C50" s="4"/>
      <c r="D50" s="11"/>
      <c r="E50" s="32"/>
      <c r="F50" s="24"/>
      <c r="G50" s="20"/>
      <c r="H50" s="22" t="str">
        <f t="shared" si="50"/>
        <v/>
      </c>
      <c r="I50" s="23"/>
      <c r="J50" s="24" t="str">
        <f t="shared" si="51"/>
        <v/>
      </c>
      <c r="K50" s="20"/>
      <c r="L50" s="22"/>
      <c r="M50" s="23"/>
      <c r="N50" s="25" t="str">
        <f t="shared" si="52"/>
        <v/>
      </c>
      <c r="O50" s="21"/>
      <c r="P50" s="22" t="str">
        <f t="shared" si="53"/>
        <v/>
      </c>
      <c r="Q50" s="35"/>
      <c r="R50" s="25" t="str">
        <f t="shared" si="54"/>
        <v/>
      </c>
      <c r="S50" s="117"/>
      <c r="T50" s="117"/>
      <c r="U50" s="35"/>
      <c r="V50" s="25" t="str">
        <f t="shared" si="28"/>
        <v/>
      </c>
      <c r="W50" s="279" t="str">
        <f>IF(B50="","",SUM(H50,J50,N50,P50,R50,#REF!))</f>
        <v/>
      </c>
      <c r="X50" s="279"/>
      <c r="Y50" s="279" t="str">
        <f t="shared" si="49"/>
        <v/>
      </c>
      <c r="Z50" s="5">
        <f t="shared" si="32"/>
        <v>0</v>
      </c>
      <c r="AA50" s="5">
        <f t="shared" si="33"/>
        <v>0</v>
      </c>
      <c r="AB50" s="5">
        <f t="shared" si="34"/>
        <v>0</v>
      </c>
      <c r="AC50" s="5">
        <f t="shared" si="35"/>
        <v>0</v>
      </c>
      <c r="AD50" s="5">
        <f t="shared" si="36"/>
        <v>0</v>
      </c>
      <c r="AE50" s="5" t="e">
        <f>IF(#REF!="",0,#REF!)</f>
        <v>#REF!</v>
      </c>
    </row>
    <row r="51" spans="1:32" s="2" customFormat="1" ht="12.75" customHeight="1" x14ac:dyDescent="0.2">
      <c r="A51" s="257"/>
      <c r="B51" s="3"/>
      <c r="C51" s="4"/>
      <c r="D51" s="11"/>
      <c r="E51" s="32"/>
      <c r="F51" s="24"/>
      <c r="G51" s="20"/>
      <c r="H51" s="22" t="str">
        <f t="shared" si="50"/>
        <v/>
      </c>
      <c r="I51" s="23"/>
      <c r="J51" s="24" t="str">
        <f t="shared" si="51"/>
        <v/>
      </c>
      <c r="K51" s="20"/>
      <c r="L51" s="22"/>
      <c r="M51" s="23"/>
      <c r="N51" s="25" t="str">
        <f t="shared" si="52"/>
        <v/>
      </c>
      <c r="O51" s="21"/>
      <c r="P51" s="22" t="str">
        <f t="shared" si="53"/>
        <v/>
      </c>
      <c r="Q51" s="35"/>
      <c r="R51" s="25" t="str">
        <f t="shared" si="54"/>
        <v/>
      </c>
      <c r="S51" s="117"/>
      <c r="T51" s="117"/>
      <c r="U51" s="35"/>
      <c r="V51" s="25" t="str">
        <f t="shared" si="28"/>
        <v/>
      </c>
      <c r="W51" s="279" t="str">
        <f>IF(B51="","",SUM(H51,J51,N51,P51,R51,#REF!))</f>
        <v/>
      </c>
      <c r="X51" s="279"/>
      <c r="Y51" s="279" t="str">
        <f t="shared" si="49"/>
        <v/>
      </c>
      <c r="Z51" s="5">
        <f t="shared" si="32"/>
        <v>0</v>
      </c>
      <c r="AA51" s="5">
        <f t="shared" si="33"/>
        <v>0</v>
      </c>
      <c r="AB51" s="5">
        <f t="shared" si="34"/>
        <v>0</v>
      </c>
      <c r="AC51" s="5">
        <f t="shared" si="35"/>
        <v>0</v>
      </c>
      <c r="AD51" s="5">
        <f t="shared" si="36"/>
        <v>0</v>
      </c>
      <c r="AE51" s="5" t="e">
        <f>IF(#REF!="",0,#REF!)</f>
        <v>#REF!</v>
      </c>
    </row>
    <row r="52" spans="1:32" s="2" customFormat="1" ht="12.75" customHeight="1" x14ac:dyDescent="0.2">
      <c r="A52" s="257"/>
      <c r="B52" s="3"/>
      <c r="C52" s="4"/>
      <c r="D52" s="11"/>
      <c r="E52" s="32"/>
      <c r="F52" s="24"/>
      <c r="G52" s="20"/>
      <c r="H52" s="22" t="str">
        <f t="shared" si="50"/>
        <v/>
      </c>
      <c r="I52" s="23"/>
      <c r="J52" s="24" t="str">
        <f t="shared" si="51"/>
        <v/>
      </c>
      <c r="K52" s="20"/>
      <c r="L52" s="22"/>
      <c r="M52" s="23"/>
      <c r="N52" s="25" t="str">
        <f t="shared" si="52"/>
        <v/>
      </c>
      <c r="O52" s="21"/>
      <c r="P52" s="22" t="str">
        <f t="shared" si="53"/>
        <v/>
      </c>
      <c r="Q52" s="35"/>
      <c r="R52" s="25" t="str">
        <f t="shared" si="54"/>
        <v/>
      </c>
      <c r="S52" s="117"/>
      <c r="T52" s="117"/>
      <c r="U52" s="35"/>
      <c r="V52" s="25" t="str">
        <f t="shared" si="28"/>
        <v/>
      </c>
      <c r="W52" s="279" t="str">
        <f>IF(B52="","",SUM(H52,J52,N52,P52,R52,#REF!))</f>
        <v/>
      </c>
      <c r="X52" s="279"/>
      <c r="Y52" s="279" t="str">
        <f t="shared" si="49"/>
        <v/>
      </c>
      <c r="Z52" s="5">
        <f t="shared" si="32"/>
        <v>0</v>
      </c>
      <c r="AA52" s="5">
        <f t="shared" si="33"/>
        <v>0</v>
      </c>
      <c r="AB52" s="5">
        <f t="shared" si="34"/>
        <v>0</v>
      </c>
      <c r="AC52" s="5">
        <f t="shared" si="35"/>
        <v>0</v>
      </c>
      <c r="AD52" s="5">
        <f t="shared" si="36"/>
        <v>0</v>
      </c>
      <c r="AE52" s="5" t="e">
        <f>IF(#REF!="",0,#REF!)</f>
        <v>#REF!</v>
      </c>
    </row>
    <row r="53" spans="1:32" s="2" customFormat="1" ht="12.75" customHeight="1" x14ac:dyDescent="0.2">
      <c r="A53" s="257"/>
      <c r="B53" s="3"/>
      <c r="C53" s="4"/>
      <c r="D53" s="11"/>
      <c r="E53" s="32"/>
      <c r="F53" s="24"/>
      <c r="G53" s="20"/>
      <c r="H53" s="22" t="str">
        <f t="shared" si="50"/>
        <v/>
      </c>
      <c r="I53" s="23"/>
      <c r="J53" s="24" t="str">
        <f t="shared" si="51"/>
        <v/>
      </c>
      <c r="K53" s="20"/>
      <c r="L53" s="22"/>
      <c r="M53" s="23"/>
      <c r="N53" s="25" t="str">
        <f t="shared" si="52"/>
        <v/>
      </c>
      <c r="O53" s="21"/>
      <c r="P53" s="22" t="str">
        <f t="shared" si="53"/>
        <v/>
      </c>
      <c r="Q53" s="35"/>
      <c r="R53" s="25" t="str">
        <f t="shared" si="54"/>
        <v/>
      </c>
      <c r="S53" s="117"/>
      <c r="T53" s="117"/>
      <c r="U53" s="35"/>
      <c r="V53" s="25" t="str">
        <f t="shared" si="28"/>
        <v/>
      </c>
      <c r="W53" s="279" t="str">
        <f>IF(B53="","",SUM(H53,J53,N53,P53,R53,#REF!))</f>
        <v/>
      </c>
      <c r="X53" s="279"/>
      <c r="Y53" s="279" t="str">
        <f t="shared" si="49"/>
        <v/>
      </c>
      <c r="Z53" s="1"/>
      <c r="AA53" s="1"/>
      <c r="AB53" s="1"/>
      <c r="AC53" s="1"/>
      <c r="AD53" s="1"/>
    </row>
    <row r="54" spans="1:32" s="2" customFormat="1" ht="12.75" customHeight="1" x14ac:dyDescent="0.2">
      <c r="A54" s="257"/>
      <c r="B54" s="3"/>
      <c r="C54" s="40"/>
      <c r="D54" s="41"/>
      <c r="E54" s="32"/>
      <c r="F54" s="24"/>
      <c r="G54" s="20"/>
      <c r="H54" s="22" t="str">
        <f t="shared" si="50"/>
        <v/>
      </c>
      <c r="I54" s="23"/>
      <c r="J54" s="24" t="str">
        <f t="shared" si="51"/>
        <v/>
      </c>
      <c r="K54" s="20"/>
      <c r="L54" s="22"/>
      <c r="M54" s="23"/>
      <c r="N54" s="25" t="str">
        <f t="shared" si="52"/>
        <v/>
      </c>
      <c r="O54" s="21"/>
      <c r="P54" s="22" t="str">
        <f t="shared" si="53"/>
        <v/>
      </c>
      <c r="Q54" s="35"/>
      <c r="R54" s="25" t="str">
        <f t="shared" si="54"/>
        <v/>
      </c>
      <c r="S54" s="117"/>
      <c r="T54" s="117"/>
      <c r="U54" s="35"/>
      <c r="V54" s="25" t="str">
        <f t="shared" si="28"/>
        <v/>
      </c>
      <c r="W54" s="279" t="str">
        <f>IF(B54="","",SUM(H54,J54,N54,P54,R54,#REF!))</f>
        <v/>
      </c>
      <c r="X54" s="279"/>
      <c r="Y54" s="279" t="str">
        <f t="shared" si="49"/>
        <v/>
      </c>
      <c r="Z54" s="5">
        <f>IF(H54="",0,H54)</f>
        <v>0</v>
      </c>
      <c r="AA54" s="5">
        <f>IF(J54="",0,J54)</f>
        <v>0</v>
      </c>
      <c r="AB54" s="5">
        <f>IF(N54="",0,N54)</f>
        <v>0</v>
      </c>
      <c r="AC54" s="5">
        <f>IF(P54="",0,P54)</f>
        <v>0</v>
      </c>
      <c r="AD54" s="5">
        <f>IF(R54="",0,R54)</f>
        <v>0</v>
      </c>
      <c r="AE54" s="5" t="e">
        <f>IF(#REF!="",0,#REF!)</f>
        <v>#REF!</v>
      </c>
      <c r="AF54" s="6"/>
    </row>
    <row r="55" spans="1:32" s="2" customFormat="1" ht="12.75" customHeight="1" x14ac:dyDescent="0.2">
      <c r="A55" s="257"/>
      <c r="B55" s="3"/>
      <c r="C55" s="4"/>
      <c r="D55" s="11"/>
      <c r="E55" s="32"/>
      <c r="F55" s="24"/>
      <c r="G55" s="20"/>
      <c r="H55" s="22" t="str">
        <f t="shared" si="50"/>
        <v/>
      </c>
      <c r="I55" s="23"/>
      <c r="J55" s="24" t="str">
        <f t="shared" si="51"/>
        <v/>
      </c>
      <c r="K55" s="20"/>
      <c r="L55" s="22"/>
      <c r="M55" s="23"/>
      <c r="N55" s="25" t="str">
        <f t="shared" si="52"/>
        <v/>
      </c>
      <c r="O55" s="21"/>
      <c r="P55" s="22" t="str">
        <f t="shared" si="53"/>
        <v/>
      </c>
      <c r="Q55" s="35"/>
      <c r="R55" s="25" t="str">
        <f t="shared" si="54"/>
        <v/>
      </c>
      <c r="S55" s="117"/>
      <c r="T55" s="117"/>
      <c r="U55" s="35"/>
      <c r="V55" s="25" t="str">
        <f t="shared" si="28"/>
        <v/>
      </c>
      <c r="W55" s="279" t="str">
        <f>IF(B55="","",SUM(H55,J55,N55,P55,R55,#REF!))</f>
        <v/>
      </c>
      <c r="X55" s="279"/>
      <c r="Y55" s="279" t="str">
        <f t="shared" si="49"/>
        <v/>
      </c>
      <c r="Z55" s="5">
        <f>IF(H55="",0,H55)</f>
        <v>0</v>
      </c>
      <c r="AA55" s="5">
        <f>IF(J55="",0,J55)</f>
        <v>0</v>
      </c>
      <c r="AB55" s="5">
        <f>IF(N55="",0,N55)</f>
        <v>0</v>
      </c>
      <c r="AC55" s="5">
        <f>IF(P55="",0,P55)</f>
        <v>0</v>
      </c>
      <c r="AD55" s="5">
        <f>IF(R55="",0,R55)</f>
        <v>0</v>
      </c>
      <c r="AE55" s="5" t="e">
        <f>IF(#REF!="",0,#REF!)</f>
        <v>#REF!</v>
      </c>
    </row>
    <row r="56" spans="1:32" s="2" customFormat="1" ht="12.75" customHeight="1" x14ac:dyDescent="0.2">
      <c r="A56" s="257"/>
      <c r="B56" s="3"/>
      <c r="C56" s="4"/>
      <c r="D56" s="11"/>
      <c r="E56" s="32"/>
      <c r="F56" s="24"/>
      <c r="G56" s="20"/>
      <c r="H56" s="22" t="str">
        <f t="shared" si="50"/>
        <v/>
      </c>
      <c r="I56" s="23"/>
      <c r="J56" s="24" t="str">
        <f t="shared" si="51"/>
        <v/>
      </c>
      <c r="K56" s="20"/>
      <c r="L56" s="22"/>
      <c r="M56" s="23"/>
      <c r="N56" s="25" t="str">
        <f t="shared" si="52"/>
        <v/>
      </c>
      <c r="O56" s="21"/>
      <c r="P56" s="22" t="str">
        <f t="shared" si="53"/>
        <v/>
      </c>
      <c r="Q56" s="35"/>
      <c r="R56" s="25" t="str">
        <f t="shared" si="54"/>
        <v/>
      </c>
      <c r="S56" s="117"/>
      <c r="T56" s="117"/>
      <c r="U56" s="35"/>
      <c r="V56" s="25" t="str">
        <f t="shared" si="28"/>
        <v/>
      </c>
      <c r="W56" s="279" t="str">
        <f>IF(B56="","",SUM(H56,J56,N56,P56,R56,#REF!))</f>
        <v/>
      </c>
      <c r="X56" s="279"/>
      <c r="Y56" s="279" t="str">
        <f t="shared" si="49"/>
        <v/>
      </c>
      <c r="Z56" s="1"/>
      <c r="AA56" s="1"/>
      <c r="AB56" s="1"/>
      <c r="AC56" s="1"/>
      <c r="AD56" s="1"/>
    </row>
    <row r="57" spans="1:32" s="2" customFormat="1" ht="12.75" customHeight="1" x14ac:dyDescent="0.2">
      <c r="A57" s="257"/>
      <c r="B57" s="3"/>
      <c r="C57" s="4"/>
      <c r="D57" s="11"/>
      <c r="E57" s="32"/>
      <c r="F57" s="24"/>
      <c r="G57" s="20"/>
      <c r="H57" s="22" t="str">
        <f t="shared" si="50"/>
        <v/>
      </c>
      <c r="I57" s="23"/>
      <c r="J57" s="24" t="str">
        <f t="shared" si="51"/>
        <v/>
      </c>
      <c r="K57" s="20"/>
      <c r="L57" s="22"/>
      <c r="M57" s="23"/>
      <c r="N57" s="25" t="str">
        <f t="shared" si="52"/>
        <v/>
      </c>
      <c r="O57" s="21"/>
      <c r="P57" s="22" t="str">
        <f t="shared" si="53"/>
        <v/>
      </c>
      <c r="Q57" s="35"/>
      <c r="R57" s="25" t="str">
        <f t="shared" si="54"/>
        <v/>
      </c>
      <c r="S57" s="117"/>
      <c r="T57" s="117"/>
      <c r="U57" s="35"/>
      <c r="V57" s="25" t="str">
        <f t="shared" si="28"/>
        <v/>
      </c>
      <c r="W57" s="279" t="str">
        <f>IF(B57="","",SUM(H57,J57,N57,P57,R57,#REF!))</f>
        <v/>
      </c>
      <c r="X57" s="279"/>
      <c r="Y57" s="279" t="str">
        <f t="shared" si="49"/>
        <v/>
      </c>
      <c r="Z57" s="1"/>
      <c r="AA57" s="1"/>
      <c r="AB57" s="1"/>
      <c r="AC57" s="1"/>
      <c r="AD57" s="1"/>
    </row>
    <row r="58" spans="1:32" s="2" customFormat="1" ht="12.75" customHeight="1" x14ac:dyDescent="0.2">
      <c r="A58" s="257"/>
      <c r="B58" s="3"/>
      <c r="C58" s="40"/>
      <c r="D58" s="41"/>
      <c r="E58" s="32"/>
      <c r="F58" s="24"/>
      <c r="G58" s="20"/>
      <c r="H58" s="22" t="str">
        <f t="shared" si="50"/>
        <v/>
      </c>
      <c r="I58" s="23"/>
      <c r="J58" s="24" t="str">
        <f t="shared" si="51"/>
        <v/>
      </c>
      <c r="K58" s="20"/>
      <c r="L58" s="22"/>
      <c r="M58" s="23"/>
      <c r="N58" s="25" t="str">
        <f t="shared" si="52"/>
        <v/>
      </c>
      <c r="O58" s="21"/>
      <c r="P58" s="22" t="str">
        <f t="shared" si="53"/>
        <v/>
      </c>
      <c r="Q58" s="35"/>
      <c r="R58" s="25" t="str">
        <f t="shared" si="54"/>
        <v/>
      </c>
      <c r="S58" s="117"/>
      <c r="T58" s="117"/>
      <c r="U58" s="35"/>
      <c r="V58" s="25" t="str">
        <f t="shared" si="28"/>
        <v/>
      </c>
      <c r="W58" s="279" t="str">
        <f>IF(B58="","",SUM(H58,J58,N58,P58,R58,#REF!))</f>
        <v/>
      </c>
      <c r="X58" s="279"/>
      <c r="Y58" s="279" t="str">
        <f t="shared" si="49"/>
        <v/>
      </c>
      <c r="Z58" s="5">
        <f>IF(H58="",0,H58)</f>
        <v>0</v>
      </c>
      <c r="AA58" s="5">
        <f>IF(J58="",0,J58)</f>
        <v>0</v>
      </c>
      <c r="AB58" s="5">
        <f>IF(N58="",0,N58)</f>
        <v>0</v>
      </c>
      <c r="AC58" s="5">
        <f>IF(P58="",0,P58)</f>
        <v>0</v>
      </c>
      <c r="AD58" s="5">
        <f>IF(R58="",0,R58)</f>
        <v>0</v>
      </c>
      <c r="AE58" s="5" t="e">
        <f>IF(#REF!="",0,#REF!)</f>
        <v>#REF!</v>
      </c>
      <c r="AF58" s="6"/>
    </row>
    <row r="59" spans="1:32" s="2" customFormat="1" ht="12.75" customHeight="1" x14ac:dyDescent="0.2">
      <c r="A59" s="257"/>
      <c r="B59" s="3"/>
      <c r="C59" s="4"/>
      <c r="D59" s="11"/>
      <c r="E59" s="32"/>
      <c r="F59" s="24"/>
      <c r="G59" s="20"/>
      <c r="H59" s="22" t="str">
        <f t="shared" si="50"/>
        <v/>
      </c>
      <c r="I59" s="23"/>
      <c r="J59" s="24" t="str">
        <f t="shared" si="51"/>
        <v/>
      </c>
      <c r="K59" s="20"/>
      <c r="L59" s="22"/>
      <c r="M59" s="23"/>
      <c r="N59" s="25" t="str">
        <f t="shared" si="52"/>
        <v/>
      </c>
      <c r="O59" s="21"/>
      <c r="P59" s="22" t="str">
        <f t="shared" si="53"/>
        <v/>
      </c>
      <c r="Q59" s="35"/>
      <c r="R59" s="25" t="str">
        <f t="shared" si="54"/>
        <v/>
      </c>
      <c r="S59" s="117"/>
      <c r="T59" s="117"/>
      <c r="U59" s="35"/>
      <c r="V59" s="25" t="str">
        <f t="shared" si="28"/>
        <v/>
      </c>
      <c r="W59" s="279" t="str">
        <f>IF(B59="","",SUM(H59,J59,N59,P59,R59,#REF!))</f>
        <v/>
      </c>
      <c r="X59" s="279"/>
      <c r="Y59" s="279" t="str">
        <f t="shared" si="49"/>
        <v/>
      </c>
      <c r="Z59" s="5">
        <f>IF(H59="",0,H59)</f>
        <v>0</v>
      </c>
      <c r="AA59" s="5">
        <f>IF(J59="",0,J59)</f>
        <v>0</v>
      </c>
      <c r="AB59" s="5">
        <f>IF(N59="",0,N59)</f>
        <v>0</v>
      </c>
      <c r="AC59" s="5">
        <f>IF(P59="",0,P59)</f>
        <v>0</v>
      </c>
      <c r="AD59" s="5">
        <f>IF(R59="",0,R59)</f>
        <v>0</v>
      </c>
      <c r="AE59" s="5" t="e">
        <f>IF(#REF!="",0,#REF!)</f>
        <v>#REF!</v>
      </c>
    </row>
    <row r="60" spans="1:32" s="2" customFormat="1" ht="12.75" customHeight="1" x14ac:dyDescent="0.2">
      <c r="A60" s="257"/>
      <c r="B60" s="3"/>
      <c r="C60" s="4"/>
      <c r="D60" s="11"/>
      <c r="E60" s="32"/>
      <c r="F60" s="24"/>
      <c r="G60" s="20"/>
      <c r="H60" s="22" t="str">
        <f t="shared" si="50"/>
        <v/>
      </c>
      <c r="I60" s="23"/>
      <c r="J60" s="24" t="str">
        <f t="shared" si="51"/>
        <v/>
      </c>
      <c r="K60" s="20"/>
      <c r="L60" s="22"/>
      <c r="M60" s="23"/>
      <c r="N60" s="25" t="str">
        <f t="shared" si="52"/>
        <v/>
      </c>
      <c r="O60" s="21"/>
      <c r="P60" s="22" t="str">
        <f t="shared" si="53"/>
        <v/>
      </c>
      <c r="Q60" s="35"/>
      <c r="R60" s="25" t="str">
        <f t="shared" si="54"/>
        <v/>
      </c>
      <c r="S60" s="117"/>
      <c r="T60" s="117"/>
      <c r="U60" s="35"/>
      <c r="V60" s="25" t="str">
        <f t="shared" si="28"/>
        <v/>
      </c>
      <c r="W60" s="279" t="str">
        <f>IF(B60="","",SUM(H60,J60,N60,P60,R60,#REF!))</f>
        <v/>
      </c>
      <c r="X60" s="279"/>
      <c r="Y60" s="279" t="str">
        <f t="shared" si="49"/>
        <v/>
      </c>
      <c r="Z60" s="1"/>
      <c r="AA60" s="1"/>
      <c r="AB60" s="1"/>
      <c r="AC60" s="1"/>
      <c r="AD60" s="1"/>
    </row>
    <row r="61" spans="1:32" s="2" customFormat="1" ht="12.75" customHeight="1" x14ac:dyDescent="0.2">
      <c r="A61" s="257"/>
      <c r="B61" s="3"/>
      <c r="C61" s="4"/>
      <c r="D61" s="11"/>
      <c r="E61" s="32"/>
      <c r="F61" s="24"/>
      <c r="G61" s="20"/>
      <c r="H61" s="22" t="str">
        <f t="shared" si="50"/>
        <v/>
      </c>
      <c r="I61" s="23"/>
      <c r="J61" s="24" t="str">
        <f t="shared" si="51"/>
        <v/>
      </c>
      <c r="K61" s="20"/>
      <c r="L61" s="22"/>
      <c r="M61" s="23"/>
      <c r="N61" s="25" t="str">
        <f t="shared" si="52"/>
        <v/>
      </c>
      <c r="O61" s="21"/>
      <c r="P61" s="22" t="str">
        <f t="shared" si="53"/>
        <v/>
      </c>
      <c r="Q61" s="35"/>
      <c r="R61" s="25" t="str">
        <f t="shared" si="54"/>
        <v/>
      </c>
      <c r="S61" s="117"/>
      <c r="T61" s="117"/>
      <c r="U61" s="35"/>
      <c r="V61" s="25" t="str">
        <f t="shared" si="28"/>
        <v/>
      </c>
      <c r="W61" s="279" t="str">
        <f>IF(B61="","",SUM(H61,J61,N61,P61,R61,#REF!))</f>
        <v/>
      </c>
      <c r="X61" s="279"/>
      <c r="Y61" s="279" t="str">
        <f t="shared" si="49"/>
        <v/>
      </c>
      <c r="Z61" s="5">
        <f>IF(H61="",0,H61)</f>
        <v>0</v>
      </c>
      <c r="AA61" s="5">
        <f>IF(J61="",0,J61)</f>
        <v>0</v>
      </c>
      <c r="AB61" s="5">
        <f>IF(N61="",0,N61)</f>
        <v>0</v>
      </c>
      <c r="AC61" s="5">
        <f>IF(P61="",0,P61)</f>
        <v>0</v>
      </c>
      <c r="AD61" s="5">
        <f>IF(R61="",0,R61)</f>
        <v>0</v>
      </c>
      <c r="AE61" s="5" t="e">
        <f>IF(#REF!="",0,#REF!)</f>
        <v>#REF!</v>
      </c>
    </row>
    <row r="62" spans="1:32" s="2" customFormat="1" ht="12.75" customHeight="1" x14ac:dyDescent="0.2">
      <c r="A62" s="257"/>
      <c r="B62" s="28"/>
      <c r="C62" s="28"/>
      <c r="D62" s="28"/>
      <c r="E62" s="32"/>
      <c r="F62" s="24"/>
      <c r="G62" s="20"/>
      <c r="H62" s="22" t="str">
        <f t="shared" si="50"/>
        <v/>
      </c>
      <c r="I62" s="23"/>
      <c r="J62" s="24" t="str">
        <f t="shared" si="51"/>
        <v/>
      </c>
      <c r="K62" s="20"/>
      <c r="L62" s="22"/>
      <c r="M62" s="23"/>
      <c r="N62" s="25" t="str">
        <f t="shared" si="52"/>
        <v/>
      </c>
      <c r="O62" s="21"/>
      <c r="P62" s="22" t="str">
        <f t="shared" si="53"/>
        <v/>
      </c>
      <c r="Q62" s="35"/>
      <c r="R62" s="25" t="str">
        <f t="shared" si="54"/>
        <v/>
      </c>
      <c r="S62" s="117"/>
      <c r="T62" s="117"/>
      <c r="U62" s="35"/>
      <c r="V62" s="25" t="str">
        <f t="shared" si="28"/>
        <v/>
      </c>
      <c r="W62" s="279" t="str">
        <f>IF(B62="","",SUM(H62,J62,N62,P62,R62,#REF!))</f>
        <v/>
      </c>
      <c r="X62" s="279"/>
      <c r="Y62" s="279" t="str">
        <f t="shared" si="49"/>
        <v/>
      </c>
      <c r="Z62" s="5">
        <f>IF(H62="",0,H62)</f>
        <v>0</v>
      </c>
      <c r="AA62" s="5">
        <f>IF(J62="",0,J62)</f>
        <v>0</v>
      </c>
      <c r="AB62" s="5">
        <f>IF(N62="",0,N62)</f>
        <v>0</v>
      </c>
      <c r="AC62" s="5">
        <f>IF(P62="",0,P62)</f>
        <v>0</v>
      </c>
      <c r="AD62" s="5">
        <f>IF(R62="",0,R62)</f>
        <v>0</v>
      </c>
      <c r="AE62" s="5" t="e">
        <f>IF(#REF!="",0,#REF!)</f>
        <v>#REF!</v>
      </c>
    </row>
    <row r="63" spans="1:32" s="2" customFormat="1" ht="12.75" customHeight="1" x14ac:dyDescent="0.2">
      <c r="A63" s="257"/>
      <c r="B63" s="28"/>
      <c r="C63" s="28"/>
      <c r="D63" s="28"/>
      <c r="E63" s="32"/>
      <c r="F63" s="24"/>
      <c r="G63" s="20"/>
      <c r="H63" s="22" t="str">
        <f t="shared" si="50"/>
        <v/>
      </c>
      <c r="I63" s="23"/>
      <c r="J63" s="24" t="str">
        <f t="shared" si="51"/>
        <v/>
      </c>
      <c r="K63" s="20"/>
      <c r="L63" s="22"/>
      <c r="M63" s="23"/>
      <c r="N63" s="25" t="str">
        <f t="shared" si="52"/>
        <v/>
      </c>
      <c r="O63" s="21"/>
      <c r="P63" s="22" t="str">
        <f t="shared" si="53"/>
        <v/>
      </c>
      <c r="Q63" s="35"/>
      <c r="R63" s="25" t="str">
        <f t="shared" si="54"/>
        <v/>
      </c>
      <c r="S63" s="117"/>
      <c r="T63" s="117"/>
      <c r="U63" s="35"/>
      <c r="V63" s="25" t="str">
        <f t="shared" si="28"/>
        <v/>
      </c>
      <c r="W63" s="279" t="str">
        <f>IF(B63="","",SUM(H63,J63,N63,P63,R63,#REF!))</f>
        <v/>
      </c>
      <c r="X63" s="279"/>
      <c r="Y63" s="279" t="str">
        <f t="shared" si="49"/>
        <v/>
      </c>
      <c r="Z63" s="5">
        <f>IF(H63="",0,H63)</f>
        <v>0</v>
      </c>
      <c r="AA63" s="5">
        <f>IF(J63="",0,J63)</f>
        <v>0</v>
      </c>
      <c r="AB63" s="5">
        <f>IF(N63="",0,N63)</f>
        <v>0</v>
      </c>
      <c r="AC63" s="5">
        <f>IF(P63="",0,P63)</f>
        <v>0</v>
      </c>
      <c r="AD63" s="5">
        <f>IF(R63="",0,R63)</f>
        <v>0</v>
      </c>
      <c r="AE63" s="5" t="e">
        <f>IF(#REF!="",0,#REF!)</f>
        <v>#REF!</v>
      </c>
    </row>
    <row r="64" spans="1:32" s="2" customFormat="1" ht="12.75" customHeight="1" x14ac:dyDescent="0.2">
      <c r="A64" s="257"/>
      <c r="B64" s="3"/>
      <c r="C64" s="4"/>
      <c r="D64" s="11"/>
      <c r="E64" s="32"/>
      <c r="F64" s="24"/>
      <c r="G64" s="20"/>
      <c r="H64" s="22" t="str">
        <f t="shared" si="50"/>
        <v/>
      </c>
      <c r="I64" s="23"/>
      <c r="J64" s="24" t="str">
        <f t="shared" si="51"/>
        <v/>
      </c>
      <c r="K64" s="20"/>
      <c r="L64" s="22"/>
      <c r="M64" s="23"/>
      <c r="N64" s="25" t="str">
        <f t="shared" si="52"/>
        <v/>
      </c>
      <c r="O64" s="21"/>
      <c r="P64" s="22" t="str">
        <f t="shared" si="53"/>
        <v/>
      </c>
      <c r="Q64" s="35"/>
      <c r="R64" s="25" t="str">
        <f t="shared" si="54"/>
        <v/>
      </c>
      <c r="S64" s="117"/>
      <c r="T64" s="117"/>
      <c r="U64" s="35"/>
      <c r="V64" s="25" t="str">
        <f t="shared" si="28"/>
        <v/>
      </c>
      <c r="W64" s="279" t="str">
        <f>IF(B64="","",SUM(H64,J64,N64,P64,R64,#REF!))</f>
        <v/>
      </c>
      <c r="X64" s="279"/>
      <c r="Y64" s="279" t="str">
        <f t="shared" si="49"/>
        <v/>
      </c>
      <c r="Z64" s="1"/>
      <c r="AA64" s="1"/>
      <c r="AB64" s="1"/>
      <c r="AC64" s="1"/>
      <c r="AD64" s="1"/>
    </row>
    <row r="65" spans="1:32" s="2" customFormat="1" ht="12.75" customHeight="1" x14ac:dyDescent="0.2">
      <c r="A65" s="257"/>
      <c r="B65" s="3"/>
      <c r="C65" s="4"/>
      <c r="D65" s="11"/>
      <c r="E65" s="32"/>
      <c r="F65" s="24"/>
      <c r="G65" s="20"/>
      <c r="H65" s="22" t="str">
        <f t="shared" si="50"/>
        <v/>
      </c>
      <c r="I65" s="23"/>
      <c r="J65" s="24" t="str">
        <f t="shared" si="51"/>
        <v/>
      </c>
      <c r="K65" s="20"/>
      <c r="L65" s="22"/>
      <c r="M65" s="23"/>
      <c r="N65" s="25" t="str">
        <f t="shared" si="52"/>
        <v/>
      </c>
      <c r="O65" s="21"/>
      <c r="P65" s="22" t="str">
        <f t="shared" si="53"/>
        <v/>
      </c>
      <c r="Q65" s="35"/>
      <c r="R65" s="25" t="str">
        <f t="shared" si="54"/>
        <v/>
      </c>
      <c r="S65" s="117"/>
      <c r="T65" s="117"/>
      <c r="U65" s="35"/>
      <c r="V65" s="25" t="str">
        <f t="shared" si="28"/>
        <v/>
      </c>
      <c r="W65" s="279" t="str">
        <f>IF(B65="","",SUM(H65,J65,N65,P65,R65,#REF!))</f>
        <v/>
      </c>
      <c r="X65" s="279"/>
      <c r="Y65" s="279" t="str">
        <f t="shared" si="49"/>
        <v/>
      </c>
      <c r="Z65" s="1"/>
      <c r="AA65" s="1"/>
      <c r="AB65" s="1"/>
      <c r="AC65" s="1"/>
      <c r="AD65" s="1"/>
    </row>
    <row r="66" spans="1:32" s="2" customFormat="1" ht="12.75" customHeight="1" x14ac:dyDescent="0.2">
      <c r="A66" s="257"/>
      <c r="B66" s="3"/>
      <c r="C66" s="40"/>
      <c r="D66" s="41"/>
      <c r="E66" s="32"/>
      <c r="F66" s="24"/>
      <c r="G66" s="20"/>
      <c r="H66" s="22" t="str">
        <f t="shared" ref="H66:H97" si="55">IF(G66="","",G$2/(G66)*$AA$3)</f>
        <v/>
      </c>
      <c r="I66" s="23"/>
      <c r="J66" s="24" t="str">
        <f t="shared" ref="J66:J97" si="56">IF(I66="","",I$2/(I66)*$AA$3)</f>
        <v/>
      </c>
      <c r="K66" s="20"/>
      <c r="L66" s="22"/>
      <c r="M66" s="23"/>
      <c r="N66" s="25" t="str">
        <f t="shared" ref="N66:N97" si="57">IF(M66="","",M$2/(M66)*$AA$3)</f>
        <v/>
      </c>
      <c r="O66" s="21"/>
      <c r="P66" s="22" t="str">
        <f t="shared" ref="P66:P97" si="58">IF(O66="","",O$2/(O66)*$AA$3)</f>
        <v/>
      </c>
      <c r="Q66" s="35"/>
      <c r="R66" s="25" t="str">
        <f t="shared" ref="R66:R97" si="59">IF(Q66="","",Q$2/(Q66)*$AA$3)</f>
        <v/>
      </c>
      <c r="S66" s="117"/>
      <c r="T66" s="117"/>
      <c r="U66" s="35"/>
      <c r="V66" s="25" t="str">
        <f t="shared" si="28"/>
        <v/>
      </c>
      <c r="W66" s="279" t="str">
        <f>IF(B66="","",SUM(H66,J66,N66,P66,R66,#REF!))</f>
        <v/>
      </c>
      <c r="X66" s="279"/>
      <c r="Y66" s="279" t="str">
        <f t="shared" ref="Y66:Y129" si="60">IF(W66="","",IF(COUNT(Z66:AE66)&lt;$AA$2,W66,IF(COUNT(Z66:AE66)=$AA$2,W66-MIN(Z66:AE66),W66-MIN(Z66:AE66)-SMALL(Z66:AE66,2)-SMALL(Z66:AE66,3))))</f>
        <v/>
      </c>
      <c r="Z66" s="5">
        <f>IF(H66="",0,H66)</f>
        <v>0</v>
      </c>
      <c r="AA66" s="5">
        <f>IF(J66="",0,J66)</f>
        <v>0</v>
      </c>
      <c r="AB66" s="5">
        <f>IF(N66="",0,N66)</f>
        <v>0</v>
      </c>
      <c r="AC66" s="5">
        <f>IF(P66="",0,P66)</f>
        <v>0</v>
      </c>
      <c r="AD66" s="5">
        <f>IF(R66="",0,R66)</f>
        <v>0</v>
      </c>
      <c r="AE66" s="5" t="e">
        <f>IF(#REF!="",0,#REF!)</f>
        <v>#REF!</v>
      </c>
      <c r="AF66" s="6"/>
    </row>
    <row r="67" spans="1:32" s="2" customFormat="1" ht="12.75" customHeight="1" x14ac:dyDescent="0.2">
      <c r="A67" s="257"/>
      <c r="B67" s="3"/>
      <c r="C67" s="4"/>
      <c r="D67" s="11"/>
      <c r="E67" s="32"/>
      <c r="F67" s="24"/>
      <c r="G67" s="20"/>
      <c r="H67" s="22" t="str">
        <f t="shared" si="55"/>
        <v/>
      </c>
      <c r="I67" s="23"/>
      <c r="J67" s="24" t="str">
        <f t="shared" si="56"/>
        <v/>
      </c>
      <c r="K67" s="20"/>
      <c r="L67" s="22"/>
      <c r="M67" s="23"/>
      <c r="N67" s="25" t="str">
        <f t="shared" si="57"/>
        <v/>
      </c>
      <c r="O67" s="21"/>
      <c r="P67" s="22" t="str">
        <f t="shared" si="58"/>
        <v/>
      </c>
      <c r="Q67" s="35"/>
      <c r="R67" s="25" t="str">
        <f t="shared" si="59"/>
        <v/>
      </c>
      <c r="S67" s="117"/>
      <c r="T67" s="117"/>
      <c r="U67" s="35"/>
      <c r="V67" s="25" t="str">
        <f t="shared" si="28"/>
        <v/>
      </c>
      <c r="W67" s="279" t="str">
        <f>IF(B67="","",SUM(H67,J67,N67,P67,R67,#REF!))</f>
        <v/>
      </c>
      <c r="X67" s="279"/>
      <c r="Y67" s="279" t="str">
        <f t="shared" si="60"/>
        <v/>
      </c>
      <c r="Z67" s="5">
        <f>IF(H67="",0,H67)</f>
        <v>0</v>
      </c>
      <c r="AA67" s="5">
        <f>IF(J67="",0,J67)</f>
        <v>0</v>
      </c>
      <c r="AB67" s="5">
        <f>IF(N67="",0,N67)</f>
        <v>0</v>
      </c>
      <c r="AC67" s="5">
        <f>IF(P67="",0,P67)</f>
        <v>0</v>
      </c>
      <c r="AD67" s="5">
        <f>IF(R67="",0,R67)</f>
        <v>0</v>
      </c>
      <c r="AE67" s="5" t="e">
        <f>IF(#REF!="",0,#REF!)</f>
        <v>#REF!</v>
      </c>
    </row>
    <row r="68" spans="1:32" s="2" customFormat="1" ht="12.75" customHeight="1" x14ac:dyDescent="0.2">
      <c r="A68" s="257"/>
      <c r="B68" s="3"/>
      <c r="C68" s="4"/>
      <c r="D68" s="11"/>
      <c r="E68" s="32"/>
      <c r="F68" s="24"/>
      <c r="G68" s="20"/>
      <c r="H68" s="22" t="str">
        <f t="shared" si="55"/>
        <v/>
      </c>
      <c r="I68" s="23"/>
      <c r="J68" s="24" t="str">
        <f t="shared" si="56"/>
        <v/>
      </c>
      <c r="K68" s="20"/>
      <c r="L68" s="22"/>
      <c r="M68" s="23"/>
      <c r="N68" s="25" t="str">
        <f t="shared" si="57"/>
        <v/>
      </c>
      <c r="O68" s="21"/>
      <c r="P68" s="22" t="str">
        <f t="shared" si="58"/>
        <v/>
      </c>
      <c r="Q68" s="35"/>
      <c r="R68" s="25" t="str">
        <f t="shared" si="59"/>
        <v/>
      </c>
      <c r="S68" s="117"/>
      <c r="T68" s="117"/>
      <c r="U68" s="35"/>
      <c r="V68" s="25" t="str">
        <f t="shared" ref="V68:V131" si="61">IF(U68="","",U$2/(U68)*$AA$3)</f>
        <v/>
      </c>
      <c r="W68" s="279" t="str">
        <f>IF(B68="","",SUM(H68,J68,N68,P68,R68,#REF!))</f>
        <v/>
      </c>
      <c r="X68" s="279"/>
      <c r="Y68" s="279" t="str">
        <f t="shared" si="60"/>
        <v/>
      </c>
      <c r="Z68" s="1"/>
      <c r="AA68" s="1"/>
      <c r="AB68" s="1"/>
      <c r="AC68" s="1"/>
      <c r="AD68" s="1"/>
    </row>
    <row r="69" spans="1:32" s="2" customFormat="1" ht="12.75" customHeight="1" x14ac:dyDescent="0.2">
      <c r="A69" s="257"/>
      <c r="B69" s="3"/>
      <c r="C69" s="4"/>
      <c r="D69" s="11"/>
      <c r="E69" s="32"/>
      <c r="F69" s="24"/>
      <c r="G69" s="20"/>
      <c r="H69" s="22" t="str">
        <f t="shared" si="55"/>
        <v/>
      </c>
      <c r="I69" s="23"/>
      <c r="J69" s="24" t="str">
        <f t="shared" si="56"/>
        <v/>
      </c>
      <c r="K69" s="20"/>
      <c r="L69" s="22"/>
      <c r="M69" s="23"/>
      <c r="N69" s="25" t="str">
        <f t="shared" si="57"/>
        <v/>
      </c>
      <c r="O69" s="21"/>
      <c r="P69" s="22" t="str">
        <f t="shared" si="58"/>
        <v/>
      </c>
      <c r="Q69" s="35"/>
      <c r="R69" s="25" t="str">
        <f t="shared" si="59"/>
        <v/>
      </c>
      <c r="S69" s="117"/>
      <c r="T69" s="117"/>
      <c r="U69" s="35"/>
      <c r="V69" s="25" t="str">
        <f t="shared" si="61"/>
        <v/>
      </c>
      <c r="W69" s="279" t="str">
        <f>IF(B69="","",SUM(H69,J69,N69,P69,R69,#REF!))</f>
        <v/>
      </c>
      <c r="X69" s="279"/>
      <c r="Y69" s="279" t="str">
        <f t="shared" si="60"/>
        <v/>
      </c>
      <c r="Z69" s="1"/>
      <c r="AA69" s="1"/>
      <c r="AB69" s="1"/>
      <c r="AC69" s="1"/>
      <c r="AD69" s="1"/>
    </row>
    <row r="70" spans="1:32" s="2" customFormat="1" ht="12.75" customHeight="1" x14ac:dyDescent="0.2">
      <c r="A70" s="257"/>
      <c r="B70" s="3"/>
      <c r="C70" s="4"/>
      <c r="D70" s="11"/>
      <c r="E70" s="32"/>
      <c r="F70" s="24"/>
      <c r="G70" s="20"/>
      <c r="H70" s="22" t="str">
        <f t="shared" si="55"/>
        <v/>
      </c>
      <c r="I70" s="23"/>
      <c r="J70" s="24" t="str">
        <f t="shared" si="56"/>
        <v/>
      </c>
      <c r="K70" s="20"/>
      <c r="L70" s="22"/>
      <c r="M70" s="23"/>
      <c r="N70" s="25" t="str">
        <f t="shared" si="57"/>
        <v/>
      </c>
      <c r="O70" s="21"/>
      <c r="P70" s="22" t="str">
        <f t="shared" si="58"/>
        <v/>
      </c>
      <c r="Q70" s="35"/>
      <c r="R70" s="25" t="str">
        <f t="shared" si="59"/>
        <v/>
      </c>
      <c r="S70" s="117"/>
      <c r="T70" s="117"/>
      <c r="U70" s="35"/>
      <c r="V70" s="25" t="str">
        <f t="shared" si="61"/>
        <v/>
      </c>
      <c r="W70" s="279" t="str">
        <f>IF(B70="","",SUM(H70,J70,N70,P70,R70,#REF!))</f>
        <v/>
      </c>
      <c r="X70" s="279"/>
      <c r="Y70" s="279" t="str">
        <f t="shared" si="60"/>
        <v/>
      </c>
      <c r="Z70" s="1"/>
      <c r="AA70" s="1"/>
      <c r="AB70" s="1"/>
      <c r="AC70" s="1"/>
      <c r="AD70" s="1"/>
    </row>
    <row r="71" spans="1:32" s="2" customFormat="1" ht="12.75" customHeight="1" x14ac:dyDescent="0.2">
      <c r="A71" s="257"/>
      <c r="B71" s="3"/>
      <c r="C71" s="4"/>
      <c r="D71" s="11"/>
      <c r="E71" s="32"/>
      <c r="F71" s="24"/>
      <c r="G71" s="20"/>
      <c r="H71" s="22" t="str">
        <f t="shared" si="55"/>
        <v/>
      </c>
      <c r="I71" s="23"/>
      <c r="J71" s="24" t="str">
        <f t="shared" si="56"/>
        <v/>
      </c>
      <c r="K71" s="20"/>
      <c r="L71" s="22"/>
      <c r="M71" s="23"/>
      <c r="N71" s="25" t="str">
        <f t="shared" si="57"/>
        <v/>
      </c>
      <c r="O71" s="21"/>
      <c r="P71" s="22" t="str">
        <f t="shared" si="58"/>
        <v/>
      </c>
      <c r="Q71" s="35"/>
      <c r="R71" s="25" t="str">
        <f t="shared" si="59"/>
        <v/>
      </c>
      <c r="S71" s="117"/>
      <c r="T71" s="117"/>
      <c r="U71" s="35"/>
      <c r="V71" s="25" t="str">
        <f t="shared" si="61"/>
        <v/>
      </c>
      <c r="W71" s="279" t="str">
        <f>IF(B71="","",SUM(H71,J71,N71,P71,R71,#REF!))</f>
        <v/>
      </c>
      <c r="X71" s="279"/>
      <c r="Y71" s="279" t="str">
        <f t="shared" si="60"/>
        <v/>
      </c>
      <c r="Z71" s="5">
        <f>IF(H71="",0,H71)</f>
        <v>0</v>
      </c>
      <c r="AA71" s="5">
        <f>IF(J71="",0,J71)</f>
        <v>0</v>
      </c>
      <c r="AB71" s="5">
        <f>IF(N71="",0,N71)</f>
        <v>0</v>
      </c>
      <c r="AC71" s="5">
        <f>IF(P71="",0,P71)</f>
        <v>0</v>
      </c>
      <c r="AD71" s="5">
        <f>IF(R71="",0,R71)</f>
        <v>0</v>
      </c>
      <c r="AE71" s="5" t="e">
        <f>IF(#REF!="",0,#REF!)</f>
        <v>#REF!</v>
      </c>
    </row>
    <row r="72" spans="1:32" s="2" customFormat="1" ht="12.75" customHeight="1" x14ac:dyDescent="0.2">
      <c r="A72" s="257"/>
      <c r="B72" s="3"/>
      <c r="C72" s="4"/>
      <c r="D72" s="11"/>
      <c r="E72" s="32"/>
      <c r="F72" s="24"/>
      <c r="G72" s="20"/>
      <c r="H72" s="22" t="str">
        <f t="shared" si="55"/>
        <v/>
      </c>
      <c r="I72" s="23"/>
      <c r="J72" s="24" t="str">
        <f t="shared" si="56"/>
        <v/>
      </c>
      <c r="K72" s="20"/>
      <c r="L72" s="22"/>
      <c r="M72" s="23"/>
      <c r="N72" s="25" t="str">
        <f t="shared" si="57"/>
        <v/>
      </c>
      <c r="O72" s="21"/>
      <c r="P72" s="22" t="str">
        <f t="shared" si="58"/>
        <v/>
      </c>
      <c r="Q72" s="35"/>
      <c r="R72" s="25" t="str">
        <f t="shared" si="59"/>
        <v/>
      </c>
      <c r="S72" s="117"/>
      <c r="T72" s="117"/>
      <c r="U72" s="35"/>
      <c r="V72" s="25" t="str">
        <f t="shared" si="61"/>
        <v/>
      </c>
      <c r="W72" s="279" t="str">
        <f>IF(B72="","",SUM(H72,J72,N72,P72,R72,#REF!))</f>
        <v/>
      </c>
      <c r="X72" s="279"/>
      <c r="Y72" s="279" t="str">
        <f t="shared" si="60"/>
        <v/>
      </c>
      <c r="Z72" s="1"/>
      <c r="AA72" s="1"/>
      <c r="AB72" s="1"/>
      <c r="AC72" s="1"/>
      <c r="AD72" s="1"/>
    </row>
    <row r="73" spans="1:32" s="2" customFormat="1" ht="12.75" customHeight="1" x14ac:dyDescent="0.2">
      <c r="A73" s="257"/>
      <c r="B73" s="3"/>
      <c r="C73" s="4"/>
      <c r="D73" s="11"/>
      <c r="E73" s="32"/>
      <c r="F73" s="24"/>
      <c r="G73" s="20"/>
      <c r="H73" s="22" t="str">
        <f t="shared" si="55"/>
        <v/>
      </c>
      <c r="I73" s="23"/>
      <c r="J73" s="24" t="str">
        <f t="shared" si="56"/>
        <v/>
      </c>
      <c r="K73" s="20"/>
      <c r="L73" s="22"/>
      <c r="M73" s="23"/>
      <c r="N73" s="25" t="str">
        <f t="shared" si="57"/>
        <v/>
      </c>
      <c r="O73" s="21"/>
      <c r="P73" s="22" t="str">
        <f t="shared" si="58"/>
        <v/>
      </c>
      <c r="Q73" s="35"/>
      <c r="R73" s="25" t="str">
        <f t="shared" si="59"/>
        <v/>
      </c>
      <c r="S73" s="117"/>
      <c r="T73" s="117"/>
      <c r="U73" s="35"/>
      <c r="V73" s="25" t="str">
        <f t="shared" si="61"/>
        <v/>
      </c>
      <c r="W73" s="279" t="str">
        <f>IF(B73="","",SUM(H73,J73,N73,P73,R73,#REF!))</f>
        <v/>
      </c>
      <c r="X73" s="279"/>
      <c r="Y73" s="279" t="str">
        <f t="shared" si="60"/>
        <v/>
      </c>
      <c r="Z73" s="5">
        <f>IF(H73="",0,H73)</f>
        <v>0</v>
      </c>
      <c r="AA73" s="5">
        <f>IF(J73="",0,J73)</f>
        <v>0</v>
      </c>
      <c r="AB73" s="5">
        <f>IF(N73="",0,N73)</f>
        <v>0</v>
      </c>
      <c r="AC73" s="5">
        <f>IF(P73="",0,P73)</f>
        <v>0</v>
      </c>
      <c r="AD73" s="5">
        <f>IF(R73="",0,R73)</f>
        <v>0</v>
      </c>
      <c r="AE73" s="5" t="e">
        <f>IF(#REF!="",0,#REF!)</f>
        <v>#REF!</v>
      </c>
    </row>
    <row r="74" spans="1:32" s="2" customFormat="1" ht="12.75" customHeight="1" x14ac:dyDescent="0.2">
      <c r="A74" s="257"/>
      <c r="B74" s="3"/>
      <c r="C74" s="3"/>
      <c r="D74" s="11"/>
      <c r="E74" s="32"/>
      <c r="F74" s="24"/>
      <c r="G74" s="20"/>
      <c r="H74" s="22" t="str">
        <f t="shared" si="55"/>
        <v/>
      </c>
      <c r="I74" s="23"/>
      <c r="J74" s="24" t="str">
        <f t="shared" si="56"/>
        <v/>
      </c>
      <c r="K74" s="20"/>
      <c r="L74" s="22"/>
      <c r="M74" s="23"/>
      <c r="N74" s="25" t="str">
        <f t="shared" si="57"/>
        <v/>
      </c>
      <c r="O74" s="21"/>
      <c r="P74" s="22" t="str">
        <f t="shared" si="58"/>
        <v/>
      </c>
      <c r="Q74" s="35"/>
      <c r="R74" s="25" t="str">
        <f t="shared" si="59"/>
        <v/>
      </c>
      <c r="S74" s="117"/>
      <c r="T74" s="117"/>
      <c r="U74" s="35"/>
      <c r="V74" s="25" t="str">
        <f t="shared" si="61"/>
        <v/>
      </c>
      <c r="W74" s="279" t="str">
        <f>IF(B74="","",SUM(H74,J74,N74,P74,R74,#REF!))</f>
        <v/>
      </c>
      <c r="X74" s="279"/>
      <c r="Y74" s="279" t="str">
        <f t="shared" si="60"/>
        <v/>
      </c>
      <c r="Z74" s="1"/>
      <c r="AA74" s="1"/>
      <c r="AB74" s="1"/>
      <c r="AC74" s="1"/>
      <c r="AD74" s="1"/>
    </row>
    <row r="75" spans="1:32" s="2" customFormat="1" ht="12.75" customHeight="1" x14ac:dyDescent="0.2">
      <c r="A75" s="257"/>
      <c r="B75" s="3"/>
      <c r="C75" s="40"/>
      <c r="D75" s="41"/>
      <c r="E75" s="32"/>
      <c r="F75" s="24"/>
      <c r="G75" s="20"/>
      <c r="H75" s="22" t="str">
        <f t="shared" si="55"/>
        <v/>
      </c>
      <c r="I75" s="23"/>
      <c r="J75" s="24" t="str">
        <f t="shared" si="56"/>
        <v/>
      </c>
      <c r="K75" s="20"/>
      <c r="L75" s="22"/>
      <c r="M75" s="23"/>
      <c r="N75" s="25" t="str">
        <f t="shared" si="57"/>
        <v/>
      </c>
      <c r="O75" s="21"/>
      <c r="P75" s="22" t="str">
        <f t="shared" si="58"/>
        <v/>
      </c>
      <c r="Q75" s="35"/>
      <c r="R75" s="25" t="str">
        <f t="shared" si="59"/>
        <v/>
      </c>
      <c r="S75" s="117"/>
      <c r="T75" s="117"/>
      <c r="U75" s="35"/>
      <c r="V75" s="25" t="str">
        <f t="shared" si="61"/>
        <v/>
      </c>
      <c r="W75" s="279" t="str">
        <f>IF(B75="","",SUM(H75,J75,N75,P75,R75,#REF!))</f>
        <v/>
      </c>
      <c r="X75" s="279"/>
      <c r="Y75" s="279" t="str">
        <f t="shared" si="60"/>
        <v/>
      </c>
      <c r="Z75" s="5">
        <f>IF(H75="",0,H75)</f>
        <v>0</v>
      </c>
      <c r="AA75" s="5">
        <f>IF(J75="",0,J75)</f>
        <v>0</v>
      </c>
      <c r="AB75" s="5">
        <f>IF(N75="",0,N75)</f>
        <v>0</v>
      </c>
      <c r="AC75" s="5">
        <f>IF(P75="",0,P75)</f>
        <v>0</v>
      </c>
      <c r="AD75" s="5">
        <f>IF(R75="",0,R75)</f>
        <v>0</v>
      </c>
      <c r="AE75" s="5" t="e">
        <f>IF(#REF!="",0,#REF!)</f>
        <v>#REF!</v>
      </c>
      <c r="AF75" s="6"/>
    </row>
    <row r="76" spans="1:32" s="2" customFormat="1" ht="12.75" customHeight="1" x14ac:dyDescent="0.2">
      <c r="A76" s="257"/>
      <c r="B76" s="3"/>
      <c r="C76" s="3"/>
      <c r="D76" s="11"/>
      <c r="E76" s="32"/>
      <c r="F76" s="24"/>
      <c r="G76" s="20"/>
      <c r="H76" s="22" t="str">
        <f t="shared" si="55"/>
        <v/>
      </c>
      <c r="I76" s="23"/>
      <c r="J76" s="24" t="str">
        <f t="shared" si="56"/>
        <v/>
      </c>
      <c r="K76" s="20"/>
      <c r="L76" s="22"/>
      <c r="M76" s="23"/>
      <c r="N76" s="25" t="str">
        <f t="shared" si="57"/>
        <v/>
      </c>
      <c r="O76" s="21"/>
      <c r="P76" s="22" t="str">
        <f t="shared" si="58"/>
        <v/>
      </c>
      <c r="Q76" s="35"/>
      <c r="R76" s="25" t="str">
        <f t="shared" si="59"/>
        <v/>
      </c>
      <c r="S76" s="117"/>
      <c r="T76" s="117"/>
      <c r="U76" s="35"/>
      <c r="V76" s="25" t="str">
        <f t="shared" si="61"/>
        <v/>
      </c>
      <c r="W76" s="279" t="str">
        <f>IF(B76="","",SUM(H76,J76,N76,P76,R76,#REF!))</f>
        <v/>
      </c>
      <c r="X76" s="279"/>
      <c r="Y76" s="279" t="str">
        <f t="shared" si="60"/>
        <v/>
      </c>
      <c r="Z76" s="1"/>
      <c r="AA76" s="1"/>
      <c r="AB76" s="1"/>
      <c r="AC76" s="1"/>
      <c r="AD76" s="1"/>
    </row>
    <row r="77" spans="1:32" s="2" customFormat="1" ht="12.75" customHeight="1" x14ac:dyDescent="0.2">
      <c r="A77" s="257"/>
      <c r="B77" s="3"/>
      <c r="C77" s="3"/>
      <c r="D77" s="11"/>
      <c r="E77" s="32"/>
      <c r="F77" s="24"/>
      <c r="G77" s="20"/>
      <c r="H77" s="22" t="str">
        <f t="shared" si="55"/>
        <v/>
      </c>
      <c r="I77" s="23"/>
      <c r="J77" s="24" t="str">
        <f t="shared" si="56"/>
        <v/>
      </c>
      <c r="K77" s="20"/>
      <c r="L77" s="22"/>
      <c r="M77" s="23"/>
      <c r="N77" s="25" t="str">
        <f t="shared" si="57"/>
        <v/>
      </c>
      <c r="O77" s="21"/>
      <c r="P77" s="22" t="str">
        <f t="shared" si="58"/>
        <v/>
      </c>
      <c r="Q77" s="35"/>
      <c r="R77" s="25" t="str">
        <f t="shared" si="59"/>
        <v/>
      </c>
      <c r="S77" s="117"/>
      <c r="T77" s="117"/>
      <c r="U77" s="35"/>
      <c r="V77" s="25" t="str">
        <f t="shared" si="61"/>
        <v/>
      </c>
      <c r="W77" s="279" t="str">
        <f>IF(B77="","",SUM(H77,J77,N77,P77,R77,#REF!))</f>
        <v/>
      </c>
      <c r="X77" s="279"/>
      <c r="Y77" s="279" t="str">
        <f t="shared" si="60"/>
        <v/>
      </c>
      <c r="Z77" s="1"/>
      <c r="AA77" s="1"/>
      <c r="AB77" s="1"/>
      <c r="AC77" s="1"/>
      <c r="AD77" s="1"/>
    </row>
    <row r="78" spans="1:32" s="2" customFormat="1" ht="12.75" customHeight="1" x14ac:dyDescent="0.2">
      <c r="A78" s="257"/>
      <c r="B78" s="3"/>
      <c r="C78" s="3"/>
      <c r="D78" s="11"/>
      <c r="E78" s="32"/>
      <c r="F78" s="24"/>
      <c r="G78" s="20"/>
      <c r="H78" s="22" t="str">
        <f t="shared" si="55"/>
        <v/>
      </c>
      <c r="I78" s="23"/>
      <c r="J78" s="24" t="str">
        <f t="shared" si="56"/>
        <v/>
      </c>
      <c r="K78" s="20"/>
      <c r="L78" s="22"/>
      <c r="M78" s="23"/>
      <c r="N78" s="25" t="str">
        <f t="shared" si="57"/>
        <v/>
      </c>
      <c r="O78" s="21"/>
      <c r="P78" s="22" t="str">
        <f t="shared" si="58"/>
        <v/>
      </c>
      <c r="Q78" s="35"/>
      <c r="R78" s="25" t="str">
        <f t="shared" si="59"/>
        <v/>
      </c>
      <c r="S78" s="117"/>
      <c r="T78" s="117"/>
      <c r="U78" s="35"/>
      <c r="V78" s="25" t="str">
        <f t="shared" si="61"/>
        <v/>
      </c>
      <c r="W78" s="279" t="str">
        <f>IF(B78="","",SUM(H78,J78,N78,P78,R78,#REF!))</f>
        <v/>
      </c>
      <c r="X78" s="279"/>
      <c r="Y78" s="279" t="str">
        <f t="shared" si="60"/>
        <v/>
      </c>
      <c r="Z78" s="1"/>
      <c r="AA78" s="1"/>
      <c r="AB78" s="1"/>
      <c r="AC78" s="1"/>
      <c r="AD78" s="1"/>
    </row>
    <row r="79" spans="1:32" s="2" customFormat="1" ht="12.75" customHeight="1" x14ac:dyDescent="0.2">
      <c r="A79" s="257"/>
      <c r="B79" s="3"/>
      <c r="C79" s="3"/>
      <c r="D79" s="11"/>
      <c r="E79" s="32"/>
      <c r="F79" s="24"/>
      <c r="G79" s="20"/>
      <c r="H79" s="22" t="str">
        <f t="shared" si="55"/>
        <v/>
      </c>
      <c r="I79" s="23"/>
      <c r="J79" s="24" t="str">
        <f t="shared" si="56"/>
        <v/>
      </c>
      <c r="K79" s="20"/>
      <c r="L79" s="22"/>
      <c r="M79" s="23"/>
      <c r="N79" s="25" t="str">
        <f t="shared" si="57"/>
        <v/>
      </c>
      <c r="O79" s="21"/>
      <c r="P79" s="22" t="str">
        <f t="shared" si="58"/>
        <v/>
      </c>
      <c r="Q79" s="35"/>
      <c r="R79" s="25" t="str">
        <f t="shared" si="59"/>
        <v/>
      </c>
      <c r="S79" s="117"/>
      <c r="T79" s="117"/>
      <c r="U79" s="35"/>
      <c r="V79" s="25" t="str">
        <f t="shared" si="61"/>
        <v/>
      </c>
      <c r="W79" s="279" t="str">
        <f>IF(B79="","",SUM(H79,J79,N79,P79,R79,#REF!))</f>
        <v/>
      </c>
      <c r="X79" s="279"/>
      <c r="Y79" s="279" t="str">
        <f t="shared" si="60"/>
        <v/>
      </c>
      <c r="Z79" s="1"/>
      <c r="AA79" s="1"/>
      <c r="AB79" s="1"/>
      <c r="AC79" s="1"/>
      <c r="AD79" s="1"/>
    </row>
    <row r="80" spans="1:32" s="2" customFormat="1" ht="12.75" customHeight="1" x14ac:dyDescent="0.2">
      <c r="A80" s="257"/>
      <c r="B80" s="3"/>
      <c r="C80" s="4"/>
      <c r="D80" s="11"/>
      <c r="E80" s="32"/>
      <c r="F80" s="24"/>
      <c r="G80" s="20"/>
      <c r="H80" s="22" t="str">
        <f t="shared" si="55"/>
        <v/>
      </c>
      <c r="I80" s="23"/>
      <c r="J80" s="24" t="str">
        <f t="shared" si="56"/>
        <v/>
      </c>
      <c r="K80" s="20"/>
      <c r="L80" s="22"/>
      <c r="M80" s="23"/>
      <c r="N80" s="25" t="str">
        <f t="shared" si="57"/>
        <v/>
      </c>
      <c r="O80" s="21"/>
      <c r="P80" s="22" t="str">
        <f t="shared" si="58"/>
        <v/>
      </c>
      <c r="Q80" s="35"/>
      <c r="R80" s="25" t="str">
        <f t="shared" si="59"/>
        <v/>
      </c>
      <c r="S80" s="117"/>
      <c r="T80" s="117"/>
      <c r="U80" s="35"/>
      <c r="V80" s="25" t="str">
        <f t="shared" si="61"/>
        <v/>
      </c>
      <c r="W80" s="279" t="str">
        <f>IF(B80="","",SUM(H80,J80,N80,P80,R80,#REF!))</f>
        <v/>
      </c>
      <c r="X80" s="279"/>
      <c r="Y80" s="279" t="str">
        <f t="shared" si="60"/>
        <v/>
      </c>
      <c r="Z80" s="5">
        <f>IF(H80="",0,H80)</f>
        <v>0</v>
      </c>
      <c r="AA80" s="5">
        <f>IF(J80="",0,J80)</f>
        <v>0</v>
      </c>
      <c r="AB80" s="5">
        <f>IF(N80="",0,N80)</f>
        <v>0</v>
      </c>
      <c r="AC80" s="5">
        <f>IF(P80="",0,P80)</f>
        <v>0</v>
      </c>
      <c r="AD80" s="5">
        <f>IF(R80="",0,R80)</f>
        <v>0</v>
      </c>
      <c r="AE80" s="5" t="e">
        <f>IF(#REF!="",0,#REF!)</f>
        <v>#REF!</v>
      </c>
    </row>
    <row r="81" spans="1:32" s="2" customFormat="1" ht="12.75" customHeight="1" x14ac:dyDescent="0.2">
      <c r="A81" s="257"/>
      <c r="B81" s="3"/>
      <c r="C81" s="3"/>
      <c r="D81" s="11"/>
      <c r="E81" s="32"/>
      <c r="F81" s="24"/>
      <c r="G81" s="20"/>
      <c r="H81" s="22" t="str">
        <f t="shared" si="55"/>
        <v/>
      </c>
      <c r="I81" s="23"/>
      <c r="J81" s="24" t="str">
        <f t="shared" si="56"/>
        <v/>
      </c>
      <c r="K81" s="20"/>
      <c r="L81" s="22"/>
      <c r="M81" s="23"/>
      <c r="N81" s="25" t="str">
        <f t="shared" si="57"/>
        <v/>
      </c>
      <c r="O81" s="21"/>
      <c r="P81" s="22" t="str">
        <f t="shared" si="58"/>
        <v/>
      </c>
      <c r="Q81" s="35"/>
      <c r="R81" s="25" t="str">
        <f t="shared" si="59"/>
        <v/>
      </c>
      <c r="S81" s="117"/>
      <c r="T81" s="117"/>
      <c r="U81" s="35"/>
      <c r="V81" s="25" t="str">
        <f t="shared" si="61"/>
        <v/>
      </c>
      <c r="W81" s="279" t="str">
        <f>IF(B81="","",SUM(H81,J81,N81,P81,R81,#REF!))</f>
        <v/>
      </c>
      <c r="X81" s="279"/>
      <c r="Y81" s="279" t="str">
        <f t="shared" si="60"/>
        <v/>
      </c>
      <c r="Z81" s="1"/>
      <c r="AA81" s="1"/>
      <c r="AB81" s="1"/>
      <c r="AC81" s="1"/>
      <c r="AD81" s="1"/>
    </row>
    <row r="82" spans="1:32" s="2" customFormat="1" ht="12.75" customHeight="1" x14ac:dyDescent="0.2">
      <c r="A82" s="257"/>
      <c r="B82" s="3"/>
      <c r="C82" s="4"/>
      <c r="D82" s="11"/>
      <c r="E82" s="32"/>
      <c r="F82" s="24"/>
      <c r="G82" s="20"/>
      <c r="H82" s="22" t="str">
        <f t="shared" si="55"/>
        <v/>
      </c>
      <c r="I82" s="23"/>
      <c r="J82" s="24" t="str">
        <f t="shared" si="56"/>
        <v/>
      </c>
      <c r="K82" s="20"/>
      <c r="L82" s="22"/>
      <c r="M82" s="23"/>
      <c r="N82" s="25" t="str">
        <f t="shared" si="57"/>
        <v/>
      </c>
      <c r="O82" s="21"/>
      <c r="P82" s="22" t="str">
        <f t="shared" si="58"/>
        <v/>
      </c>
      <c r="Q82" s="35"/>
      <c r="R82" s="25" t="str">
        <f t="shared" si="59"/>
        <v/>
      </c>
      <c r="S82" s="117"/>
      <c r="T82" s="117"/>
      <c r="U82" s="35"/>
      <c r="V82" s="25" t="str">
        <f t="shared" si="61"/>
        <v/>
      </c>
      <c r="W82" s="279" t="str">
        <f>IF(B82="","",SUM(H82,J82,N82,P82,R82,#REF!))</f>
        <v/>
      </c>
      <c r="X82" s="279"/>
      <c r="Y82" s="279" t="str">
        <f t="shared" si="60"/>
        <v/>
      </c>
      <c r="Z82" s="1"/>
      <c r="AA82" s="1"/>
      <c r="AB82" s="1"/>
      <c r="AC82" s="1"/>
      <c r="AD82" s="1"/>
    </row>
    <row r="83" spans="1:32" s="2" customFormat="1" ht="12.75" customHeight="1" x14ac:dyDescent="0.2">
      <c r="A83" s="257"/>
      <c r="B83" s="3"/>
      <c r="C83" s="40"/>
      <c r="D83" s="41"/>
      <c r="E83" s="32"/>
      <c r="F83" s="24"/>
      <c r="G83" s="20"/>
      <c r="H83" s="22" t="str">
        <f t="shared" si="55"/>
        <v/>
      </c>
      <c r="I83" s="23"/>
      <c r="J83" s="24" t="str">
        <f t="shared" si="56"/>
        <v/>
      </c>
      <c r="K83" s="20"/>
      <c r="L83" s="22"/>
      <c r="M83" s="23"/>
      <c r="N83" s="25" t="str">
        <f t="shared" si="57"/>
        <v/>
      </c>
      <c r="O83" s="21"/>
      <c r="P83" s="22" t="str">
        <f t="shared" si="58"/>
        <v/>
      </c>
      <c r="Q83" s="35"/>
      <c r="R83" s="25" t="str">
        <f t="shared" si="59"/>
        <v/>
      </c>
      <c r="S83" s="117"/>
      <c r="T83" s="117"/>
      <c r="U83" s="35"/>
      <c r="V83" s="25" t="str">
        <f t="shared" si="61"/>
        <v/>
      </c>
      <c r="W83" s="279" t="str">
        <f>IF(B83="","",SUM(H83,J83,N83,P83,R83,#REF!))</f>
        <v/>
      </c>
      <c r="X83" s="279"/>
      <c r="Y83" s="279" t="str">
        <f t="shared" si="60"/>
        <v/>
      </c>
      <c r="Z83" s="5">
        <f>IF(H83="",0,H83)</f>
        <v>0</v>
      </c>
      <c r="AA83" s="5">
        <f>IF(J83="",0,J83)</f>
        <v>0</v>
      </c>
      <c r="AB83" s="5">
        <f>IF(N83="",0,N83)</f>
        <v>0</v>
      </c>
      <c r="AC83" s="5">
        <f>IF(P83="",0,P83)</f>
        <v>0</v>
      </c>
      <c r="AD83" s="5">
        <f>IF(R83="",0,R83)</f>
        <v>0</v>
      </c>
      <c r="AE83" s="5" t="e">
        <f>IF(#REF!="",0,#REF!)</f>
        <v>#REF!</v>
      </c>
      <c r="AF83" s="6"/>
    </row>
    <row r="84" spans="1:32" s="2" customFormat="1" ht="12.75" customHeight="1" x14ac:dyDescent="0.2">
      <c r="A84" s="257"/>
      <c r="B84" s="3"/>
      <c r="C84" s="40"/>
      <c r="D84" s="41"/>
      <c r="E84" s="32"/>
      <c r="F84" s="24"/>
      <c r="G84" s="20"/>
      <c r="H84" s="22" t="str">
        <f t="shared" si="55"/>
        <v/>
      </c>
      <c r="I84" s="23"/>
      <c r="J84" s="24" t="str">
        <f t="shared" si="56"/>
        <v/>
      </c>
      <c r="K84" s="20"/>
      <c r="L84" s="22"/>
      <c r="M84" s="23"/>
      <c r="N84" s="25" t="str">
        <f t="shared" si="57"/>
        <v/>
      </c>
      <c r="O84" s="21"/>
      <c r="P84" s="22" t="str">
        <f t="shared" si="58"/>
        <v/>
      </c>
      <c r="Q84" s="35"/>
      <c r="R84" s="25" t="str">
        <f t="shared" si="59"/>
        <v/>
      </c>
      <c r="S84" s="117"/>
      <c r="T84" s="117"/>
      <c r="U84" s="35"/>
      <c r="V84" s="25" t="str">
        <f t="shared" si="61"/>
        <v/>
      </c>
      <c r="W84" s="279" t="str">
        <f>IF(B84="","",SUM(H84,J84,N84,P84,R84,#REF!))</f>
        <v/>
      </c>
      <c r="X84" s="279"/>
      <c r="Y84" s="279" t="str">
        <f t="shared" si="60"/>
        <v/>
      </c>
      <c r="Z84" s="5">
        <f>IF(H84="",0,H84)</f>
        <v>0</v>
      </c>
      <c r="AA84" s="5">
        <f>IF(J84="",0,J84)</f>
        <v>0</v>
      </c>
      <c r="AB84" s="5">
        <f>IF(N84="",0,N84)</f>
        <v>0</v>
      </c>
      <c r="AC84" s="5">
        <f>IF(P84="",0,P84)</f>
        <v>0</v>
      </c>
      <c r="AD84" s="5">
        <f>IF(R84="",0,R84)</f>
        <v>0</v>
      </c>
      <c r="AE84" s="5" t="e">
        <f>IF(#REF!="",0,#REF!)</f>
        <v>#REF!</v>
      </c>
      <c r="AF84" s="6"/>
    </row>
    <row r="85" spans="1:32" s="2" customFormat="1" ht="12.75" customHeight="1" x14ac:dyDescent="0.2">
      <c r="A85" s="257"/>
      <c r="B85" s="3"/>
      <c r="C85" s="4"/>
      <c r="D85" s="11"/>
      <c r="E85" s="32"/>
      <c r="F85" s="24"/>
      <c r="G85" s="20"/>
      <c r="H85" s="22" t="str">
        <f t="shared" si="55"/>
        <v/>
      </c>
      <c r="I85" s="23"/>
      <c r="J85" s="24" t="str">
        <f t="shared" si="56"/>
        <v/>
      </c>
      <c r="K85" s="20"/>
      <c r="L85" s="22"/>
      <c r="M85" s="23"/>
      <c r="N85" s="25" t="str">
        <f t="shared" si="57"/>
        <v/>
      </c>
      <c r="O85" s="21"/>
      <c r="P85" s="22" t="str">
        <f t="shared" si="58"/>
        <v/>
      </c>
      <c r="Q85" s="35"/>
      <c r="R85" s="25" t="str">
        <f t="shared" si="59"/>
        <v/>
      </c>
      <c r="S85" s="117"/>
      <c r="T85" s="117"/>
      <c r="U85" s="35"/>
      <c r="V85" s="25" t="str">
        <f t="shared" si="61"/>
        <v/>
      </c>
      <c r="W85" s="279" t="str">
        <f>IF(B85="","",SUM(H85,J85,N85,P85,R85,#REF!))</f>
        <v/>
      </c>
      <c r="X85" s="279"/>
      <c r="Y85" s="279" t="str">
        <f t="shared" si="60"/>
        <v/>
      </c>
      <c r="Z85" s="1"/>
      <c r="AA85" s="1"/>
      <c r="AB85" s="1"/>
      <c r="AC85" s="1"/>
      <c r="AD85" s="1"/>
    </row>
    <row r="86" spans="1:32" s="2" customFormat="1" ht="12.75" customHeight="1" x14ac:dyDescent="0.2">
      <c r="A86" s="257"/>
      <c r="B86" s="3"/>
      <c r="C86" s="4"/>
      <c r="D86" s="11"/>
      <c r="E86" s="32"/>
      <c r="F86" s="24"/>
      <c r="G86" s="20"/>
      <c r="H86" s="22" t="str">
        <f t="shared" si="55"/>
        <v/>
      </c>
      <c r="I86" s="23"/>
      <c r="J86" s="24" t="str">
        <f t="shared" si="56"/>
        <v/>
      </c>
      <c r="K86" s="20"/>
      <c r="L86" s="22"/>
      <c r="M86" s="23"/>
      <c r="N86" s="25" t="str">
        <f t="shared" si="57"/>
        <v/>
      </c>
      <c r="O86" s="21"/>
      <c r="P86" s="22" t="str">
        <f t="shared" si="58"/>
        <v/>
      </c>
      <c r="Q86" s="35"/>
      <c r="R86" s="25" t="str">
        <f t="shared" si="59"/>
        <v/>
      </c>
      <c r="S86" s="117"/>
      <c r="T86" s="117"/>
      <c r="U86" s="35"/>
      <c r="V86" s="25" t="str">
        <f t="shared" si="61"/>
        <v/>
      </c>
      <c r="W86" s="279" t="str">
        <f>IF(B86="","",SUM(H86,J86,N86,P86,R86,#REF!))</f>
        <v/>
      </c>
      <c r="X86" s="279"/>
      <c r="Y86" s="279" t="str">
        <f t="shared" si="60"/>
        <v/>
      </c>
      <c r="Z86" s="1"/>
      <c r="AA86" s="1"/>
      <c r="AB86" s="1"/>
      <c r="AC86" s="1"/>
      <c r="AD86" s="1"/>
    </row>
    <row r="87" spans="1:32" s="2" customFormat="1" ht="12.75" customHeight="1" x14ac:dyDescent="0.2">
      <c r="A87" s="257"/>
      <c r="B87" s="3"/>
      <c r="C87" s="4"/>
      <c r="D87" s="11"/>
      <c r="E87" s="32"/>
      <c r="F87" s="24"/>
      <c r="G87" s="20"/>
      <c r="H87" s="22" t="str">
        <f t="shared" si="55"/>
        <v/>
      </c>
      <c r="I87" s="23"/>
      <c r="J87" s="24" t="str">
        <f t="shared" si="56"/>
        <v/>
      </c>
      <c r="K87" s="20"/>
      <c r="L87" s="22"/>
      <c r="M87" s="23"/>
      <c r="N87" s="25" t="str">
        <f t="shared" si="57"/>
        <v/>
      </c>
      <c r="O87" s="21"/>
      <c r="P87" s="22" t="str">
        <f t="shared" si="58"/>
        <v/>
      </c>
      <c r="Q87" s="35"/>
      <c r="R87" s="25" t="str">
        <f t="shared" si="59"/>
        <v/>
      </c>
      <c r="S87" s="117"/>
      <c r="T87" s="117"/>
      <c r="U87" s="35"/>
      <c r="V87" s="25" t="str">
        <f t="shared" si="61"/>
        <v/>
      </c>
      <c r="W87" s="279" t="str">
        <f>IF(B87="","",SUM(H87,J87,N87,P87,R87,#REF!))</f>
        <v/>
      </c>
      <c r="X87" s="279"/>
      <c r="Y87" s="279" t="str">
        <f t="shared" si="60"/>
        <v/>
      </c>
      <c r="Z87" s="1"/>
      <c r="AA87" s="1"/>
      <c r="AB87" s="1"/>
      <c r="AC87" s="1"/>
      <c r="AD87" s="1"/>
    </row>
    <row r="88" spans="1:32" s="2" customFormat="1" ht="12.75" customHeight="1" x14ac:dyDescent="0.2">
      <c r="A88" s="257"/>
      <c r="B88" s="3"/>
      <c r="C88" s="4"/>
      <c r="D88" s="11"/>
      <c r="E88" s="32"/>
      <c r="F88" s="24"/>
      <c r="G88" s="20"/>
      <c r="H88" s="22" t="str">
        <f t="shared" si="55"/>
        <v/>
      </c>
      <c r="I88" s="23"/>
      <c r="J88" s="24" t="str">
        <f t="shared" si="56"/>
        <v/>
      </c>
      <c r="K88" s="20"/>
      <c r="L88" s="22"/>
      <c r="M88" s="23"/>
      <c r="N88" s="25" t="str">
        <f t="shared" si="57"/>
        <v/>
      </c>
      <c r="O88" s="21"/>
      <c r="P88" s="22" t="str">
        <f t="shared" si="58"/>
        <v/>
      </c>
      <c r="Q88" s="35"/>
      <c r="R88" s="25" t="str">
        <f t="shared" si="59"/>
        <v/>
      </c>
      <c r="S88" s="117"/>
      <c r="T88" s="117"/>
      <c r="U88" s="35"/>
      <c r="V88" s="25" t="str">
        <f t="shared" si="61"/>
        <v/>
      </c>
      <c r="W88" s="279" t="str">
        <f>IF(B88="","",SUM(H88,J88,N88,P88,R88,#REF!))</f>
        <v/>
      </c>
      <c r="X88" s="279"/>
      <c r="Y88" s="279" t="str">
        <f t="shared" si="60"/>
        <v/>
      </c>
      <c r="Z88" s="1"/>
      <c r="AA88" s="1"/>
      <c r="AB88" s="1"/>
      <c r="AC88" s="1"/>
      <c r="AD88" s="1"/>
    </row>
    <row r="89" spans="1:32" s="2" customFormat="1" ht="12.75" customHeight="1" x14ac:dyDescent="0.2">
      <c r="A89" s="257"/>
      <c r="B89" s="28"/>
      <c r="C89" s="28"/>
      <c r="D89" s="28"/>
      <c r="E89" s="32"/>
      <c r="F89" s="24"/>
      <c r="G89" s="20"/>
      <c r="H89" s="22" t="str">
        <f t="shared" si="55"/>
        <v/>
      </c>
      <c r="I89" s="23"/>
      <c r="J89" s="24" t="str">
        <f t="shared" si="56"/>
        <v/>
      </c>
      <c r="K89" s="20"/>
      <c r="L89" s="22"/>
      <c r="M89" s="23"/>
      <c r="N89" s="25" t="str">
        <f t="shared" si="57"/>
        <v/>
      </c>
      <c r="O89" s="21"/>
      <c r="P89" s="22" t="str">
        <f t="shared" si="58"/>
        <v/>
      </c>
      <c r="Q89" s="35"/>
      <c r="R89" s="25" t="str">
        <f t="shared" si="59"/>
        <v/>
      </c>
      <c r="S89" s="117"/>
      <c r="T89" s="117"/>
      <c r="U89" s="35"/>
      <c r="V89" s="25" t="str">
        <f t="shared" si="61"/>
        <v/>
      </c>
      <c r="W89" s="279" t="str">
        <f>IF(B89="","",SUM(H89,J89,N89,P89,R89,#REF!))</f>
        <v/>
      </c>
      <c r="X89" s="279"/>
      <c r="Y89" s="279" t="str">
        <f t="shared" si="60"/>
        <v/>
      </c>
      <c r="Z89" s="5">
        <f>IF(H89="",0,H89)</f>
        <v>0</v>
      </c>
      <c r="AA89" s="5">
        <f>IF(J89="",0,J89)</f>
        <v>0</v>
      </c>
      <c r="AB89" s="5">
        <f>IF(N89="",0,N89)</f>
        <v>0</v>
      </c>
      <c r="AC89" s="5">
        <f>IF(P89="",0,P89)</f>
        <v>0</v>
      </c>
      <c r="AD89" s="5">
        <f>IF(R89="",0,R89)</f>
        <v>0</v>
      </c>
      <c r="AE89" s="5" t="e">
        <f>IF(#REF!="",0,#REF!)</f>
        <v>#REF!</v>
      </c>
    </row>
    <row r="90" spans="1:32" s="2" customFormat="1" ht="12.75" customHeight="1" x14ac:dyDescent="0.2">
      <c r="A90" s="257"/>
      <c r="B90" s="3"/>
      <c r="C90" s="4"/>
      <c r="D90" s="11"/>
      <c r="E90" s="32"/>
      <c r="F90" s="24"/>
      <c r="G90" s="20"/>
      <c r="H90" s="22" t="str">
        <f t="shared" si="55"/>
        <v/>
      </c>
      <c r="I90" s="23"/>
      <c r="J90" s="24" t="str">
        <f t="shared" si="56"/>
        <v/>
      </c>
      <c r="K90" s="20"/>
      <c r="L90" s="22"/>
      <c r="M90" s="23"/>
      <c r="N90" s="25" t="str">
        <f t="shared" si="57"/>
        <v/>
      </c>
      <c r="O90" s="21"/>
      <c r="P90" s="22" t="str">
        <f t="shared" si="58"/>
        <v/>
      </c>
      <c r="Q90" s="35"/>
      <c r="R90" s="25" t="str">
        <f t="shared" si="59"/>
        <v/>
      </c>
      <c r="S90" s="117"/>
      <c r="T90" s="117"/>
      <c r="U90" s="35"/>
      <c r="V90" s="25" t="str">
        <f t="shared" si="61"/>
        <v/>
      </c>
      <c r="W90" s="279" t="str">
        <f>IF(B90="","",SUM(H90,J90,N90,P90,R90,#REF!))</f>
        <v/>
      </c>
      <c r="X90" s="279"/>
      <c r="Y90" s="279" t="str">
        <f t="shared" si="60"/>
        <v/>
      </c>
      <c r="Z90" s="1"/>
      <c r="AA90" s="1"/>
      <c r="AB90" s="1"/>
      <c r="AC90" s="1"/>
      <c r="AD90" s="1"/>
    </row>
    <row r="91" spans="1:32" s="2" customFormat="1" ht="12.75" customHeight="1" x14ac:dyDescent="0.2">
      <c r="A91" s="257"/>
      <c r="B91" s="3"/>
      <c r="C91" s="40"/>
      <c r="D91" s="41"/>
      <c r="E91" s="32"/>
      <c r="F91" s="24"/>
      <c r="G91" s="20"/>
      <c r="H91" s="22" t="str">
        <f t="shared" si="55"/>
        <v/>
      </c>
      <c r="I91" s="23"/>
      <c r="J91" s="24" t="str">
        <f t="shared" si="56"/>
        <v/>
      </c>
      <c r="K91" s="20"/>
      <c r="L91" s="22"/>
      <c r="M91" s="23"/>
      <c r="N91" s="25" t="str">
        <f t="shared" si="57"/>
        <v/>
      </c>
      <c r="O91" s="21"/>
      <c r="P91" s="22" t="str">
        <f t="shared" si="58"/>
        <v/>
      </c>
      <c r="Q91" s="35"/>
      <c r="R91" s="25" t="str">
        <f t="shared" si="59"/>
        <v/>
      </c>
      <c r="S91" s="117"/>
      <c r="T91" s="117"/>
      <c r="U91" s="35"/>
      <c r="V91" s="25" t="str">
        <f t="shared" si="61"/>
        <v/>
      </c>
      <c r="W91" s="279" t="str">
        <f>IF(B91="","",SUM(H91,J91,N91,P91,R91,#REF!))</f>
        <v/>
      </c>
      <c r="X91" s="279"/>
      <c r="Y91" s="279" t="str">
        <f t="shared" si="60"/>
        <v/>
      </c>
      <c r="Z91" s="5">
        <f>IF(H91="",0,H91)</f>
        <v>0</v>
      </c>
      <c r="AA91" s="5">
        <f>IF(J91="",0,J91)</f>
        <v>0</v>
      </c>
      <c r="AB91" s="5">
        <f>IF(N91="",0,N91)</f>
        <v>0</v>
      </c>
      <c r="AC91" s="5">
        <f>IF(P91="",0,P91)</f>
        <v>0</v>
      </c>
      <c r="AD91" s="5">
        <f>IF(R91="",0,R91)</f>
        <v>0</v>
      </c>
      <c r="AE91" s="5" t="e">
        <f>IF(#REF!="",0,#REF!)</f>
        <v>#REF!</v>
      </c>
    </row>
    <row r="92" spans="1:32" s="2" customFormat="1" ht="12.75" customHeight="1" x14ac:dyDescent="0.2">
      <c r="A92" s="257"/>
      <c r="B92" s="28"/>
      <c r="C92" s="28"/>
      <c r="D92" s="28"/>
      <c r="E92" s="32"/>
      <c r="F92" s="24"/>
      <c r="G92" s="20"/>
      <c r="H92" s="22" t="str">
        <f t="shared" si="55"/>
        <v/>
      </c>
      <c r="I92" s="23"/>
      <c r="J92" s="24" t="str">
        <f t="shared" si="56"/>
        <v/>
      </c>
      <c r="K92" s="20"/>
      <c r="L92" s="22"/>
      <c r="M92" s="23"/>
      <c r="N92" s="25" t="str">
        <f t="shared" si="57"/>
        <v/>
      </c>
      <c r="O92" s="21"/>
      <c r="P92" s="22" t="str">
        <f t="shared" si="58"/>
        <v/>
      </c>
      <c r="Q92" s="35"/>
      <c r="R92" s="25" t="str">
        <f t="shared" si="59"/>
        <v/>
      </c>
      <c r="S92" s="117"/>
      <c r="T92" s="117"/>
      <c r="U92" s="35"/>
      <c r="V92" s="25" t="str">
        <f t="shared" si="61"/>
        <v/>
      </c>
      <c r="W92" s="279" t="str">
        <f>IF(B92="","",SUM(H92,J92,N92,P92,R92,#REF!))</f>
        <v/>
      </c>
      <c r="X92" s="279"/>
      <c r="Y92" s="279" t="str">
        <f t="shared" si="60"/>
        <v/>
      </c>
      <c r="Z92" s="5">
        <f>IF(H92="",0,H92)</f>
        <v>0</v>
      </c>
      <c r="AA92" s="5">
        <f>IF(J92="",0,J92)</f>
        <v>0</v>
      </c>
      <c r="AB92" s="5">
        <f>IF(N92="",0,N92)</f>
        <v>0</v>
      </c>
      <c r="AC92" s="5">
        <f>IF(P92="",0,P92)</f>
        <v>0</v>
      </c>
      <c r="AD92" s="5">
        <f>IF(R92="",0,R92)</f>
        <v>0</v>
      </c>
      <c r="AE92" s="5" t="e">
        <f>IF(#REF!="",0,#REF!)</f>
        <v>#REF!</v>
      </c>
    </row>
    <row r="93" spans="1:32" s="2" customFormat="1" ht="12.75" customHeight="1" x14ac:dyDescent="0.2">
      <c r="A93" s="257"/>
      <c r="B93" s="3"/>
      <c r="C93" s="40"/>
      <c r="D93" s="41"/>
      <c r="E93" s="32"/>
      <c r="F93" s="24"/>
      <c r="G93" s="20"/>
      <c r="H93" s="22" t="str">
        <f t="shared" si="55"/>
        <v/>
      </c>
      <c r="I93" s="23"/>
      <c r="J93" s="24" t="str">
        <f t="shared" si="56"/>
        <v/>
      </c>
      <c r="K93" s="20"/>
      <c r="L93" s="22"/>
      <c r="M93" s="23"/>
      <c r="N93" s="25" t="str">
        <f t="shared" si="57"/>
        <v/>
      </c>
      <c r="O93" s="21"/>
      <c r="P93" s="22" t="str">
        <f t="shared" si="58"/>
        <v/>
      </c>
      <c r="Q93" s="35"/>
      <c r="R93" s="25" t="str">
        <f t="shared" si="59"/>
        <v/>
      </c>
      <c r="S93" s="117"/>
      <c r="T93" s="117"/>
      <c r="U93" s="35"/>
      <c r="V93" s="25" t="str">
        <f t="shared" si="61"/>
        <v/>
      </c>
      <c r="W93" s="279" t="str">
        <f>IF(B93="","",SUM(H93,J93,N93,P93,R93,#REF!))</f>
        <v/>
      </c>
      <c r="X93" s="279"/>
      <c r="Y93" s="279" t="str">
        <f t="shared" si="60"/>
        <v/>
      </c>
      <c r="Z93" s="5">
        <f>IF(H93="",0,H93)</f>
        <v>0</v>
      </c>
      <c r="AA93" s="5">
        <f>IF(J93="",0,J93)</f>
        <v>0</v>
      </c>
      <c r="AB93" s="5">
        <f>IF(N93="",0,N93)</f>
        <v>0</v>
      </c>
      <c r="AC93" s="5">
        <f>IF(P93="",0,P93)</f>
        <v>0</v>
      </c>
      <c r="AD93" s="5">
        <f>IF(R93="",0,R93)</f>
        <v>0</v>
      </c>
      <c r="AE93" s="5" t="e">
        <f>IF(#REF!="",0,#REF!)</f>
        <v>#REF!</v>
      </c>
    </row>
    <row r="94" spans="1:32" s="2" customFormat="1" ht="12.75" customHeight="1" x14ac:dyDescent="0.2">
      <c r="A94" s="257"/>
      <c r="B94" s="3"/>
      <c r="C94" s="4"/>
      <c r="D94" s="11"/>
      <c r="E94" s="32"/>
      <c r="F94" s="24"/>
      <c r="G94" s="20"/>
      <c r="H94" s="22" t="str">
        <f t="shared" si="55"/>
        <v/>
      </c>
      <c r="I94" s="23"/>
      <c r="J94" s="24" t="str">
        <f t="shared" si="56"/>
        <v/>
      </c>
      <c r="K94" s="20"/>
      <c r="L94" s="22"/>
      <c r="M94" s="23"/>
      <c r="N94" s="25" t="str">
        <f t="shared" si="57"/>
        <v/>
      </c>
      <c r="O94" s="21"/>
      <c r="P94" s="22" t="str">
        <f t="shared" si="58"/>
        <v/>
      </c>
      <c r="Q94" s="35"/>
      <c r="R94" s="25" t="str">
        <f t="shared" si="59"/>
        <v/>
      </c>
      <c r="S94" s="117"/>
      <c r="T94" s="117"/>
      <c r="U94" s="35"/>
      <c r="V94" s="25" t="str">
        <f t="shared" si="61"/>
        <v/>
      </c>
      <c r="W94" s="279" t="str">
        <f>IF(B94="","",SUM(H94,J94,N94,P94,R94,#REF!))</f>
        <v/>
      </c>
      <c r="X94" s="279"/>
      <c r="Y94" s="279" t="str">
        <f t="shared" si="60"/>
        <v/>
      </c>
      <c r="Z94" s="5">
        <f>IF(H94="",0,H94)</f>
        <v>0</v>
      </c>
      <c r="AA94" s="5">
        <f>IF(J94="",0,J94)</f>
        <v>0</v>
      </c>
      <c r="AB94" s="5">
        <f>IF(N94="",0,N94)</f>
        <v>0</v>
      </c>
      <c r="AC94" s="5">
        <f>IF(P94="",0,P94)</f>
        <v>0</v>
      </c>
      <c r="AD94" s="5">
        <f>IF(R94="",0,R94)</f>
        <v>0</v>
      </c>
      <c r="AE94" s="5" t="e">
        <f>IF(#REF!="",0,#REF!)</f>
        <v>#REF!</v>
      </c>
    </row>
    <row r="95" spans="1:32" s="2" customFormat="1" ht="12.75" customHeight="1" x14ac:dyDescent="0.2">
      <c r="A95" s="257"/>
      <c r="B95" s="3"/>
      <c r="C95" s="4"/>
      <c r="D95" s="11"/>
      <c r="E95" s="32"/>
      <c r="F95" s="24"/>
      <c r="G95" s="20"/>
      <c r="H95" s="22" t="str">
        <f t="shared" si="55"/>
        <v/>
      </c>
      <c r="I95" s="23"/>
      <c r="J95" s="24" t="str">
        <f t="shared" si="56"/>
        <v/>
      </c>
      <c r="K95" s="20"/>
      <c r="L95" s="22"/>
      <c r="M95" s="23"/>
      <c r="N95" s="25" t="str">
        <f t="shared" si="57"/>
        <v/>
      </c>
      <c r="O95" s="21"/>
      <c r="P95" s="22" t="str">
        <f t="shared" si="58"/>
        <v/>
      </c>
      <c r="Q95" s="35"/>
      <c r="R95" s="25" t="str">
        <f t="shared" si="59"/>
        <v/>
      </c>
      <c r="S95" s="117"/>
      <c r="T95" s="117"/>
      <c r="U95" s="35"/>
      <c r="V95" s="25" t="str">
        <f t="shared" si="61"/>
        <v/>
      </c>
      <c r="W95" s="279" t="str">
        <f>IF(B95="","",SUM(H95,J95,N95,P95,R95,#REF!))</f>
        <v/>
      </c>
      <c r="X95" s="279"/>
      <c r="Y95" s="279" t="str">
        <f t="shared" si="60"/>
        <v/>
      </c>
      <c r="Z95" s="1"/>
      <c r="AA95" s="1"/>
      <c r="AB95" s="1"/>
      <c r="AC95" s="1"/>
      <c r="AD95" s="1"/>
    </row>
    <row r="96" spans="1:32" s="2" customFormat="1" ht="12.75" customHeight="1" x14ac:dyDescent="0.2">
      <c r="A96" s="257"/>
      <c r="B96" s="3"/>
      <c r="C96" s="4"/>
      <c r="D96" s="11"/>
      <c r="E96" s="32"/>
      <c r="F96" s="24"/>
      <c r="G96" s="20"/>
      <c r="H96" s="22" t="str">
        <f t="shared" si="55"/>
        <v/>
      </c>
      <c r="I96" s="23"/>
      <c r="J96" s="24" t="str">
        <f t="shared" si="56"/>
        <v/>
      </c>
      <c r="K96" s="20"/>
      <c r="L96" s="22"/>
      <c r="M96" s="23"/>
      <c r="N96" s="25" t="str">
        <f t="shared" si="57"/>
        <v/>
      </c>
      <c r="O96" s="21"/>
      <c r="P96" s="22" t="str">
        <f t="shared" si="58"/>
        <v/>
      </c>
      <c r="Q96" s="35"/>
      <c r="R96" s="25" t="str">
        <f t="shared" si="59"/>
        <v/>
      </c>
      <c r="S96" s="117"/>
      <c r="T96" s="117"/>
      <c r="U96" s="35"/>
      <c r="V96" s="25" t="str">
        <f t="shared" si="61"/>
        <v/>
      </c>
      <c r="W96" s="279" t="str">
        <f>IF(B96="","",SUM(H96,J96,N96,P96,R96,#REF!))</f>
        <v/>
      </c>
      <c r="X96" s="279"/>
      <c r="Y96" s="279" t="str">
        <f t="shared" si="60"/>
        <v/>
      </c>
      <c r="Z96" s="1"/>
      <c r="AA96" s="1"/>
      <c r="AB96" s="1"/>
      <c r="AC96" s="1"/>
      <c r="AD96" s="1"/>
    </row>
    <row r="97" spans="1:31" s="2" customFormat="1" ht="12.75" customHeight="1" x14ac:dyDescent="0.2">
      <c r="A97" s="257"/>
      <c r="B97" s="3"/>
      <c r="C97" s="4"/>
      <c r="D97" s="11"/>
      <c r="E97" s="32"/>
      <c r="F97" s="24"/>
      <c r="G97" s="20"/>
      <c r="H97" s="22" t="str">
        <f t="shared" si="55"/>
        <v/>
      </c>
      <c r="I97" s="23"/>
      <c r="J97" s="24" t="str">
        <f t="shared" si="56"/>
        <v/>
      </c>
      <c r="K97" s="20"/>
      <c r="L97" s="22"/>
      <c r="M97" s="23"/>
      <c r="N97" s="25" t="str">
        <f t="shared" si="57"/>
        <v/>
      </c>
      <c r="O97" s="21"/>
      <c r="P97" s="22" t="str">
        <f t="shared" si="58"/>
        <v/>
      </c>
      <c r="Q97" s="35"/>
      <c r="R97" s="25" t="str">
        <f t="shared" si="59"/>
        <v/>
      </c>
      <c r="S97" s="117"/>
      <c r="T97" s="117"/>
      <c r="U97" s="35"/>
      <c r="V97" s="25" t="str">
        <f t="shared" si="61"/>
        <v/>
      </c>
      <c r="W97" s="279" t="str">
        <f>IF(B97="","",SUM(H97,J97,N97,P97,R97,#REF!))</f>
        <v/>
      </c>
      <c r="X97" s="279"/>
      <c r="Y97" s="279" t="str">
        <f t="shared" si="60"/>
        <v/>
      </c>
      <c r="Z97" s="1"/>
      <c r="AA97" s="1"/>
      <c r="AB97" s="1"/>
      <c r="AC97" s="1"/>
      <c r="AD97" s="1"/>
    </row>
    <row r="98" spans="1:31" s="2" customFormat="1" ht="12.75" customHeight="1" x14ac:dyDescent="0.2">
      <c r="A98" s="257"/>
      <c r="B98" s="3"/>
      <c r="C98" s="4"/>
      <c r="D98" s="11"/>
      <c r="E98" s="32"/>
      <c r="F98" s="24"/>
      <c r="G98" s="20"/>
      <c r="H98" s="22" t="str">
        <f t="shared" ref="H98:H129" si="62">IF(G98="","",G$2/(G98)*$AA$3)</f>
        <v/>
      </c>
      <c r="I98" s="23"/>
      <c r="J98" s="24" t="str">
        <f t="shared" ref="J98:J129" si="63">IF(I98="","",I$2/(I98)*$AA$3)</f>
        <v/>
      </c>
      <c r="K98" s="20"/>
      <c r="L98" s="22"/>
      <c r="M98" s="23"/>
      <c r="N98" s="25" t="str">
        <f t="shared" ref="N98:N129" si="64">IF(M98="","",M$2/(M98)*$AA$3)</f>
        <v/>
      </c>
      <c r="O98" s="21"/>
      <c r="P98" s="22" t="str">
        <f t="shared" ref="P98:P129" si="65">IF(O98="","",O$2/(O98)*$AA$3)</f>
        <v/>
      </c>
      <c r="Q98" s="35"/>
      <c r="R98" s="25" t="str">
        <f t="shared" ref="R98:R129" si="66">IF(Q98="","",Q$2/(Q98)*$AA$3)</f>
        <v/>
      </c>
      <c r="S98" s="117"/>
      <c r="T98" s="117"/>
      <c r="U98" s="35"/>
      <c r="V98" s="25" t="str">
        <f t="shared" si="61"/>
        <v/>
      </c>
      <c r="W98" s="279" t="str">
        <f>IF(B98="","",SUM(H98,J98,N98,P98,R98,#REF!))</f>
        <v/>
      </c>
      <c r="X98" s="279"/>
      <c r="Y98" s="279" t="str">
        <f t="shared" si="60"/>
        <v/>
      </c>
      <c r="Z98" s="1"/>
      <c r="AA98" s="1"/>
      <c r="AB98" s="1"/>
      <c r="AC98" s="1"/>
      <c r="AD98" s="1"/>
    </row>
    <row r="99" spans="1:31" s="2" customFormat="1" ht="12.75" customHeight="1" x14ac:dyDescent="0.2">
      <c r="A99" s="257"/>
      <c r="B99" s="3"/>
      <c r="C99" s="4"/>
      <c r="D99" s="11"/>
      <c r="E99" s="32"/>
      <c r="F99" s="24"/>
      <c r="G99" s="20"/>
      <c r="H99" s="22" t="str">
        <f t="shared" si="62"/>
        <v/>
      </c>
      <c r="I99" s="23"/>
      <c r="J99" s="24" t="str">
        <f t="shared" si="63"/>
        <v/>
      </c>
      <c r="K99" s="20"/>
      <c r="L99" s="22"/>
      <c r="M99" s="23"/>
      <c r="N99" s="25" t="str">
        <f t="shared" si="64"/>
        <v/>
      </c>
      <c r="O99" s="21"/>
      <c r="P99" s="22" t="str">
        <f t="shared" si="65"/>
        <v/>
      </c>
      <c r="Q99" s="35"/>
      <c r="R99" s="25" t="str">
        <f t="shared" si="66"/>
        <v/>
      </c>
      <c r="S99" s="117"/>
      <c r="T99" s="117"/>
      <c r="U99" s="35"/>
      <c r="V99" s="25" t="str">
        <f t="shared" si="61"/>
        <v/>
      </c>
      <c r="W99" s="279" t="str">
        <f>IF(B99="","",SUM(H99,J99,N99,P99,R99,#REF!))</f>
        <v/>
      </c>
      <c r="X99" s="279"/>
      <c r="Y99" s="279" t="str">
        <f t="shared" si="60"/>
        <v/>
      </c>
      <c r="Z99" s="1"/>
      <c r="AA99" s="1"/>
      <c r="AB99" s="1"/>
      <c r="AC99" s="1"/>
      <c r="AD99" s="1"/>
    </row>
    <row r="100" spans="1:31" s="2" customFormat="1" ht="12.75" customHeight="1" x14ac:dyDescent="0.2">
      <c r="A100" s="257"/>
      <c r="B100" s="28"/>
      <c r="C100" s="28"/>
      <c r="D100" s="28"/>
      <c r="E100" s="32"/>
      <c r="F100" s="24"/>
      <c r="G100" s="20"/>
      <c r="H100" s="22" t="str">
        <f t="shared" si="62"/>
        <v/>
      </c>
      <c r="I100" s="23"/>
      <c r="J100" s="24" t="str">
        <f t="shared" si="63"/>
        <v/>
      </c>
      <c r="K100" s="20"/>
      <c r="L100" s="22"/>
      <c r="M100" s="23"/>
      <c r="N100" s="25" t="str">
        <f t="shared" si="64"/>
        <v/>
      </c>
      <c r="O100" s="21"/>
      <c r="P100" s="22" t="str">
        <f t="shared" si="65"/>
        <v/>
      </c>
      <c r="Q100" s="35"/>
      <c r="R100" s="25" t="str">
        <f t="shared" si="66"/>
        <v/>
      </c>
      <c r="S100" s="117"/>
      <c r="T100" s="117"/>
      <c r="U100" s="35"/>
      <c r="V100" s="25" t="str">
        <f t="shared" si="61"/>
        <v/>
      </c>
      <c r="W100" s="279" t="str">
        <f>IF(B100="","",SUM(H100,J100,N100,P100,R100,#REF!))</f>
        <v/>
      </c>
      <c r="X100" s="279"/>
      <c r="Y100" s="279" t="str">
        <f t="shared" si="60"/>
        <v/>
      </c>
      <c r="Z100" s="5">
        <f>IF(H100="",0,H100)</f>
        <v>0</v>
      </c>
      <c r="AA100" s="5">
        <f>IF(J100="",0,J100)</f>
        <v>0</v>
      </c>
      <c r="AB100" s="5">
        <f>IF(N100="",0,N100)</f>
        <v>0</v>
      </c>
      <c r="AC100" s="5">
        <f>IF(P100="",0,P100)</f>
        <v>0</v>
      </c>
      <c r="AD100" s="5">
        <f>IF(R100="",0,R100)</f>
        <v>0</v>
      </c>
      <c r="AE100" s="5" t="e">
        <f>IF(#REF!="",0,#REF!)</f>
        <v>#REF!</v>
      </c>
    </row>
    <row r="101" spans="1:31" s="2" customFormat="1" ht="12.75" customHeight="1" x14ac:dyDescent="0.2">
      <c r="A101" s="257"/>
      <c r="B101" s="3"/>
      <c r="C101" s="4"/>
      <c r="D101" s="11"/>
      <c r="E101" s="32"/>
      <c r="F101" s="24"/>
      <c r="G101" s="20"/>
      <c r="H101" s="22" t="str">
        <f t="shared" si="62"/>
        <v/>
      </c>
      <c r="I101" s="23"/>
      <c r="J101" s="24" t="str">
        <f t="shared" si="63"/>
        <v/>
      </c>
      <c r="K101" s="20"/>
      <c r="L101" s="22"/>
      <c r="M101" s="23"/>
      <c r="N101" s="25" t="str">
        <f t="shared" si="64"/>
        <v/>
      </c>
      <c r="O101" s="21"/>
      <c r="P101" s="22" t="str">
        <f t="shared" si="65"/>
        <v/>
      </c>
      <c r="Q101" s="35"/>
      <c r="R101" s="25" t="str">
        <f t="shared" si="66"/>
        <v/>
      </c>
      <c r="S101" s="117"/>
      <c r="T101" s="117"/>
      <c r="U101" s="35"/>
      <c r="V101" s="25" t="str">
        <f t="shared" si="61"/>
        <v/>
      </c>
      <c r="W101" s="279" t="str">
        <f>IF(B101="","",SUM(H101,J101,N101,P101,R101,#REF!))</f>
        <v/>
      </c>
      <c r="X101" s="279"/>
      <c r="Y101" s="279" t="str">
        <f t="shared" si="60"/>
        <v/>
      </c>
      <c r="Z101" s="1"/>
      <c r="AA101" s="1"/>
      <c r="AB101" s="1"/>
      <c r="AC101" s="1"/>
      <c r="AD101" s="1"/>
    </row>
    <row r="102" spans="1:31" s="2" customFormat="1" ht="12.75" customHeight="1" x14ac:dyDescent="0.2">
      <c r="A102" s="257"/>
      <c r="B102" s="3"/>
      <c r="C102" s="4"/>
      <c r="D102" s="11"/>
      <c r="E102" s="32"/>
      <c r="F102" s="24"/>
      <c r="G102" s="20"/>
      <c r="H102" s="22" t="str">
        <f t="shared" si="62"/>
        <v/>
      </c>
      <c r="I102" s="23"/>
      <c r="J102" s="24" t="str">
        <f t="shared" si="63"/>
        <v/>
      </c>
      <c r="K102" s="20"/>
      <c r="L102" s="22"/>
      <c r="M102" s="23"/>
      <c r="N102" s="25" t="str">
        <f t="shared" si="64"/>
        <v/>
      </c>
      <c r="O102" s="21"/>
      <c r="P102" s="22" t="str">
        <f t="shared" si="65"/>
        <v/>
      </c>
      <c r="Q102" s="35"/>
      <c r="R102" s="25" t="str">
        <f t="shared" si="66"/>
        <v/>
      </c>
      <c r="S102" s="117"/>
      <c r="T102" s="117"/>
      <c r="U102" s="35"/>
      <c r="V102" s="25" t="str">
        <f t="shared" si="61"/>
        <v/>
      </c>
      <c r="W102" s="279" t="str">
        <f>IF(B102="","",SUM(H102,J102,N102,P102,R102,#REF!))</f>
        <v/>
      </c>
      <c r="X102" s="279"/>
      <c r="Y102" s="279" t="str">
        <f t="shared" si="60"/>
        <v/>
      </c>
      <c r="Z102" s="1"/>
      <c r="AA102" s="1"/>
      <c r="AB102" s="1"/>
      <c r="AC102" s="1"/>
      <c r="AD102" s="1"/>
    </row>
    <row r="103" spans="1:31" s="2" customFormat="1" ht="12.75" customHeight="1" x14ac:dyDescent="0.2">
      <c r="A103" s="257"/>
      <c r="B103" s="28"/>
      <c r="C103" s="28"/>
      <c r="D103" s="28"/>
      <c r="E103" s="32"/>
      <c r="F103" s="24"/>
      <c r="G103" s="20"/>
      <c r="H103" s="22" t="str">
        <f t="shared" si="62"/>
        <v/>
      </c>
      <c r="I103" s="23"/>
      <c r="J103" s="24" t="str">
        <f t="shared" si="63"/>
        <v/>
      </c>
      <c r="K103" s="20"/>
      <c r="L103" s="22"/>
      <c r="M103" s="23"/>
      <c r="N103" s="25" t="str">
        <f t="shared" si="64"/>
        <v/>
      </c>
      <c r="O103" s="21"/>
      <c r="P103" s="22" t="str">
        <f t="shared" si="65"/>
        <v/>
      </c>
      <c r="Q103" s="35"/>
      <c r="R103" s="25" t="str">
        <f t="shared" si="66"/>
        <v/>
      </c>
      <c r="S103" s="117"/>
      <c r="T103" s="117"/>
      <c r="U103" s="35"/>
      <c r="V103" s="25" t="str">
        <f t="shared" si="61"/>
        <v/>
      </c>
      <c r="W103" s="279" t="str">
        <f>IF(B103="","",SUM(H103,J103,N103,P103,R103,#REF!))</f>
        <v/>
      </c>
      <c r="X103" s="279"/>
      <c r="Y103" s="279" t="str">
        <f t="shared" si="60"/>
        <v/>
      </c>
      <c r="Z103" s="5">
        <f>IF(H103="",0,H103)</f>
        <v>0</v>
      </c>
      <c r="AA103" s="5">
        <f>IF(J103="",0,J103)</f>
        <v>0</v>
      </c>
      <c r="AB103" s="5">
        <f>IF(N103="",0,N103)</f>
        <v>0</v>
      </c>
      <c r="AC103" s="5">
        <f>IF(P103="",0,P103)</f>
        <v>0</v>
      </c>
      <c r="AD103" s="5">
        <f>IF(R103="",0,R103)</f>
        <v>0</v>
      </c>
      <c r="AE103" s="5" t="e">
        <f>IF(#REF!="",0,#REF!)</f>
        <v>#REF!</v>
      </c>
    </row>
    <row r="104" spans="1:31" s="2" customFormat="1" ht="12.75" customHeight="1" x14ac:dyDescent="0.2">
      <c r="A104" s="257"/>
      <c r="B104" s="3"/>
      <c r="C104" s="40"/>
      <c r="D104" s="41"/>
      <c r="E104" s="32"/>
      <c r="F104" s="24"/>
      <c r="G104" s="20"/>
      <c r="H104" s="22" t="str">
        <f t="shared" si="62"/>
        <v/>
      </c>
      <c r="I104" s="23"/>
      <c r="J104" s="24" t="str">
        <f t="shared" si="63"/>
        <v/>
      </c>
      <c r="K104" s="20"/>
      <c r="L104" s="22"/>
      <c r="M104" s="23"/>
      <c r="N104" s="25" t="str">
        <f t="shared" si="64"/>
        <v/>
      </c>
      <c r="O104" s="21"/>
      <c r="P104" s="22" t="str">
        <f t="shared" si="65"/>
        <v/>
      </c>
      <c r="Q104" s="35"/>
      <c r="R104" s="25" t="str">
        <f t="shared" si="66"/>
        <v/>
      </c>
      <c r="S104" s="117"/>
      <c r="T104" s="117"/>
      <c r="U104" s="35"/>
      <c r="V104" s="25" t="str">
        <f t="shared" si="61"/>
        <v/>
      </c>
      <c r="W104" s="279" t="str">
        <f>IF(B104="","",SUM(H104,J104,N104,P104,R104,#REF!))</f>
        <v/>
      </c>
      <c r="X104" s="279"/>
      <c r="Y104" s="279" t="str">
        <f t="shared" si="60"/>
        <v/>
      </c>
      <c r="Z104" s="5">
        <f>IF(H104="",0,H104)</f>
        <v>0</v>
      </c>
      <c r="AA104" s="5">
        <f>IF(J104="",0,J104)</f>
        <v>0</v>
      </c>
      <c r="AB104" s="5">
        <f>IF(N104="",0,N104)</f>
        <v>0</v>
      </c>
      <c r="AC104" s="5">
        <f>IF(P104="",0,P104)</f>
        <v>0</v>
      </c>
      <c r="AD104" s="5">
        <f>IF(R104="",0,R104)</f>
        <v>0</v>
      </c>
      <c r="AE104" s="5" t="e">
        <f>IF(#REF!="",0,#REF!)</f>
        <v>#REF!</v>
      </c>
    </row>
    <row r="105" spans="1:31" s="2" customFormat="1" ht="12.75" customHeight="1" x14ac:dyDescent="0.2">
      <c r="A105" s="257"/>
      <c r="B105" s="3"/>
      <c r="C105" s="40"/>
      <c r="D105" s="11"/>
      <c r="E105" s="32"/>
      <c r="F105" s="24"/>
      <c r="G105" s="20"/>
      <c r="H105" s="22" t="str">
        <f t="shared" si="62"/>
        <v/>
      </c>
      <c r="I105" s="23"/>
      <c r="J105" s="24" t="str">
        <f t="shared" si="63"/>
        <v/>
      </c>
      <c r="K105" s="20"/>
      <c r="L105" s="22"/>
      <c r="M105" s="23"/>
      <c r="N105" s="25" t="str">
        <f t="shared" si="64"/>
        <v/>
      </c>
      <c r="O105" s="21"/>
      <c r="P105" s="22" t="str">
        <f t="shared" si="65"/>
        <v/>
      </c>
      <c r="Q105" s="35"/>
      <c r="R105" s="25" t="str">
        <f t="shared" si="66"/>
        <v/>
      </c>
      <c r="S105" s="117"/>
      <c r="T105" s="117"/>
      <c r="U105" s="35"/>
      <c r="V105" s="25" t="str">
        <f t="shared" si="61"/>
        <v/>
      </c>
      <c r="W105" s="279" t="str">
        <f>IF(B105="","",SUM(H105,J105,N105,P105,R105,#REF!))</f>
        <v/>
      </c>
      <c r="X105" s="279"/>
      <c r="Y105" s="279" t="str">
        <f t="shared" si="60"/>
        <v/>
      </c>
      <c r="Z105" s="5">
        <f>IF(H105="",0,H105)</f>
        <v>0</v>
      </c>
      <c r="AA105" s="5">
        <f>IF(J105="",0,J105)</f>
        <v>0</v>
      </c>
      <c r="AB105" s="5">
        <f>IF(N105="",0,N105)</f>
        <v>0</v>
      </c>
      <c r="AC105" s="5">
        <f>IF(P105="",0,P105)</f>
        <v>0</v>
      </c>
      <c r="AD105" s="5">
        <f>IF(R105="",0,R105)</f>
        <v>0</v>
      </c>
      <c r="AE105" s="5" t="e">
        <f>IF(#REF!="",0,#REF!)</f>
        <v>#REF!</v>
      </c>
    </row>
    <row r="106" spans="1:31" s="2" customFormat="1" ht="12.75" customHeight="1" x14ac:dyDescent="0.2">
      <c r="A106" s="257"/>
      <c r="B106" s="3"/>
      <c r="C106" s="4"/>
      <c r="D106" s="11"/>
      <c r="E106" s="32"/>
      <c r="F106" s="24"/>
      <c r="G106" s="20"/>
      <c r="H106" s="22" t="str">
        <f t="shared" si="62"/>
        <v/>
      </c>
      <c r="I106" s="23"/>
      <c r="J106" s="24" t="str">
        <f t="shared" si="63"/>
        <v/>
      </c>
      <c r="K106" s="20"/>
      <c r="L106" s="22"/>
      <c r="M106" s="23"/>
      <c r="N106" s="25" t="str">
        <f t="shared" si="64"/>
        <v/>
      </c>
      <c r="O106" s="21"/>
      <c r="P106" s="22" t="str">
        <f t="shared" si="65"/>
        <v/>
      </c>
      <c r="Q106" s="35"/>
      <c r="R106" s="25" t="str">
        <f t="shared" si="66"/>
        <v/>
      </c>
      <c r="S106" s="117"/>
      <c r="T106" s="117"/>
      <c r="U106" s="35"/>
      <c r="V106" s="25" t="str">
        <f t="shared" si="61"/>
        <v/>
      </c>
      <c r="W106" s="279" t="str">
        <f>IF(B106="","",SUM(H106,J106,N106,P106,R106,#REF!))</f>
        <v/>
      </c>
      <c r="X106" s="279"/>
      <c r="Y106" s="279" t="str">
        <f t="shared" si="60"/>
        <v/>
      </c>
      <c r="Z106" s="1"/>
      <c r="AA106" s="1"/>
      <c r="AB106" s="1"/>
      <c r="AC106" s="1"/>
      <c r="AD106" s="1"/>
    </row>
    <row r="107" spans="1:31" s="2" customFormat="1" ht="12.75" customHeight="1" x14ac:dyDescent="0.2">
      <c r="A107" s="257"/>
      <c r="B107" s="28"/>
      <c r="C107" s="28"/>
      <c r="D107" s="28"/>
      <c r="E107" s="32"/>
      <c r="F107" s="24"/>
      <c r="G107" s="20"/>
      <c r="H107" s="22" t="str">
        <f t="shared" si="62"/>
        <v/>
      </c>
      <c r="I107" s="23"/>
      <c r="J107" s="24" t="str">
        <f t="shared" si="63"/>
        <v/>
      </c>
      <c r="K107" s="20"/>
      <c r="L107" s="22"/>
      <c r="M107" s="23"/>
      <c r="N107" s="25" t="str">
        <f t="shared" si="64"/>
        <v/>
      </c>
      <c r="O107" s="21"/>
      <c r="P107" s="22" t="str">
        <f t="shared" si="65"/>
        <v/>
      </c>
      <c r="Q107" s="35"/>
      <c r="R107" s="25" t="str">
        <f t="shared" si="66"/>
        <v/>
      </c>
      <c r="S107" s="117"/>
      <c r="T107" s="117"/>
      <c r="U107" s="35"/>
      <c r="V107" s="25" t="str">
        <f t="shared" si="61"/>
        <v/>
      </c>
      <c r="W107" s="279" t="str">
        <f>IF(B107="","",SUM(H107,J107,N107,P107,R107,#REF!))</f>
        <v/>
      </c>
      <c r="X107" s="279"/>
      <c r="Y107" s="279" t="str">
        <f t="shared" si="60"/>
        <v/>
      </c>
      <c r="Z107" s="5">
        <f>IF(H107="",0,H107)</f>
        <v>0</v>
      </c>
      <c r="AA107" s="5">
        <f>IF(J107="",0,J107)</f>
        <v>0</v>
      </c>
      <c r="AB107" s="5">
        <f>IF(N107="",0,N107)</f>
        <v>0</v>
      </c>
      <c r="AC107" s="5">
        <f>IF(P107="",0,P107)</f>
        <v>0</v>
      </c>
      <c r="AD107" s="5">
        <f>IF(R107="",0,R107)</f>
        <v>0</v>
      </c>
      <c r="AE107" s="5" t="e">
        <f>IF(#REF!="",0,#REF!)</f>
        <v>#REF!</v>
      </c>
    </row>
    <row r="108" spans="1:31" s="2" customFormat="1" ht="12.75" customHeight="1" x14ac:dyDescent="0.2">
      <c r="A108" s="257"/>
      <c r="B108" s="28"/>
      <c r="C108" s="28"/>
      <c r="D108" s="28"/>
      <c r="E108" s="32"/>
      <c r="F108" s="24"/>
      <c r="G108" s="20"/>
      <c r="H108" s="22" t="str">
        <f t="shared" si="62"/>
        <v/>
      </c>
      <c r="I108" s="23"/>
      <c r="J108" s="24" t="str">
        <f t="shared" si="63"/>
        <v/>
      </c>
      <c r="K108" s="20"/>
      <c r="L108" s="22"/>
      <c r="M108" s="23"/>
      <c r="N108" s="25" t="str">
        <f t="shared" si="64"/>
        <v/>
      </c>
      <c r="O108" s="21"/>
      <c r="P108" s="22" t="str">
        <f t="shared" si="65"/>
        <v/>
      </c>
      <c r="Q108" s="35"/>
      <c r="R108" s="25" t="str">
        <f t="shared" si="66"/>
        <v/>
      </c>
      <c r="S108" s="117"/>
      <c r="T108" s="117"/>
      <c r="U108" s="35"/>
      <c r="V108" s="25" t="str">
        <f t="shared" si="61"/>
        <v/>
      </c>
      <c r="W108" s="279" t="str">
        <f>IF(B108="","",SUM(H108,J108,N108,P108,R108,#REF!))</f>
        <v/>
      </c>
      <c r="X108" s="279"/>
      <c r="Y108" s="279" t="str">
        <f t="shared" si="60"/>
        <v/>
      </c>
      <c r="Z108" s="5">
        <f>IF(H108="",0,H108)</f>
        <v>0</v>
      </c>
      <c r="AA108" s="5">
        <f>IF(J108="",0,J108)</f>
        <v>0</v>
      </c>
      <c r="AB108" s="5">
        <f>IF(N108="",0,N108)</f>
        <v>0</v>
      </c>
      <c r="AC108" s="5">
        <f>IF(P108="",0,P108)</f>
        <v>0</v>
      </c>
      <c r="AD108" s="5">
        <f>IF(R108="",0,R108)</f>
        <v>0</v>
      </c>
      <c r="AE108" s="5" t="e">
        <f>IF(#REF!="",0,#REF!)</f>
        <v>#REF!</v>
      </c>
    </row>
    <row r="109" spans="1:31" s="2" customFormat="1" ht="12.75" customHeight="1" x14ac:dyDescent="0.2">
      <c r="A109" s="257"/>
      <c r="B109" s="3"/>
      <c r="C109" s="40"/>
      <c r="D109" s="41"/>
      <c r="E109" s="32"/>
      <c r="F109" s="24"/>
      <c r="G109" s="20"/>
      <c r="H109" s="22" t="str">
        <f t="shared" si="62"/>
        <v/>
      </c>
      <c r="I109" s="23"/>
      <c r="J109" s="24" t="str">
        <f t="shared" si="63"/>
        <v/>
      </c>
      <c r="K109" s="20"/>
      <c r="L109" s="22"/>
      <c r="M109" s="23"/>
      <c r="N109" s="25" t="str">
        <f t="shared" si="64"/>
        <v/>
      </c>
      <c r="O109" s="21"/>
      <c r="P109" s="22" t="str">
        <f t="shared" si="65"/>
        <v/>
      </c>
      <c r="Q109" s="35"/>
      <c r="R109" s="25" t="str">
        <f t="shared" si="66"/>
        <v/>
      </c>
      <c r="S109" s="117"/>
      <c r="T109" s="117"/>
      <c r="U109" s="35"/>
      <c r="V109" s="25" t="str">
        <f t="shared" si="61"/>
        <v/>
      </c>
      <c r="W109" s="279" t="str">
        <f>IF(B109="","",SUM(H109,J109,N109,P109,R109,#REF!))</f>
        <v/>
      </c>
      <c r="X109" s="279"/>
      <c r="Y109" s="279" t="str">
        <f t="shared" si="60"/>
        <v/>
      </c>
      <c r="Z109" s="5">
        <f>IF(H109="",0,H109)</f>
        <v>0</v>
      </c>
      <c r="AA109" s="5">
        <f>IF(J109="",0,J109)</f>
        <v>0</v>
      </c>
      <c r="AB109" s="5">
        <f>IF(N109="",0,N109)</f>
        <v>0</v>
      </c>
      <c r="AC109" s="5">
        <f>IF(P109="",0,P109)</f>
        <v>0</v>
      </c>
      <c r="AD109" s="5">
        <f>IF(R109="",0,R109)</f>
        <v>0</v>
      </c>
      <c r="AE109" s="5" t="e">
        <f>IF(#REF!="",0,#REF!)</f>
        <v>#REF!</v>
      </c>
    </row>
    <row r="110" spans="1:31" s="2" customFormat="1" ht="12.75" customHeight="1" x14ac:dyDescent="0.2">
      <c r="A110" s="257"/>
      <c r="B110" s="3"/>
      <c r="C110" s="40"/>
      <c r="D110" s="41"/>
      <c r="E110" s="32"/>
      <c r="F110" s="24"/>
      <c r="G110" s="20"/>
      <c r="H110" s="22" t="str">
        <f t="shared" si="62"/>
        <v/>
      </c>
      <c r="I110" s="23"/>
      <c r="J110" s="24" t="str">
        <f t="shared" si="63"/>
        <v/>
      </c>
      <c r="K110" s="20"/>
      <c r="L110" s="22"/>
      <c r="M110" s="23"/>
      <c r="N110" s="25" t="str">
        <f t="shared" si="64"/>
        <v/>
      </c>
      <c r="O110" s="21"/>
      <c r="P110" s="22" t="str">
        <f t="shared" si="65"/>
        <v/>
      </c>
      <c r="Q110" s="35"/>
      <c r="R110" s="25" t="str">
        <f t="shared" si="66"/>
        <v/>
      </c>
      <c r="S110" s="117"/>
      <c r="T110" s="117"/>
      <c r="U110" s="35"/>
      <c r="V110" s="25" t="str">
        <f t="shared" si="61"/>
        <v/>
      </c>
      <c r="W110" s="279" t="str">
        <f>IF(B110="","",SUM(H110,J110,N110,P110,R110,#REF!))</f>
        <v/>
      </c>
      <c r="X110" s="279"/>
      <c r="Y110" s="279" t="str">
        <f t="shared" si="60"/>
        <v/>
      </c>
      <c r="Z110" s="5">
        <f>IF(H110="",0,H110)</f>
        <v>0</v>
      </c>
      <c r="AA110" s="5">
        <f>IF(J110="",0,J110)</f>
        <v>0</v>
      </c>
      <c r="AB110" s="5">
        <f>IF(N110="",0,N110)</f>
        <v>0</v>
      </c>
      <c r="AC110" s="5">
        <f>IF(P110="",0,P110)</f>
        <v>0</v>
      </c>
      <c r="AD110" s="5">
        <f>IF(R110="",0,R110)</f>
        <v>0</v>
      </c>
      <c r="AE110" s="5" t="e">
        <f>IF(#REF!="",0,#REF!)</f>
        <v>#REF!</v>
      </c>
    </row>
    <row r="111" spans="1:31" s="2" customFormat="1" ht="12.75" customHeight="1" x14ac:dyDescent="0.2">
      <c r="A111" s="257"/>
      <c r="B111" s="3"/>
      <c r="C111" s="40"/>
      <c r="D111" s="41"/>
      <c r="E111" s="32"/>
      <c r="F111" s="24"/>
      <c r="G111" s="20"/>
      <c r="H111" s="22" t="str">
        <f t="shared" si="62"/>
        <v/>
      </c>
      <c r="I111" s="23"/>
      <c r="J111" s="24" t="str">
        <f t="shared" si="63"/>
        <v/>
      </c>
      <c r="K111" s="20"/>
      <c r="L111" s="22"/>
      <c r="M111" s="23"/>
      <c r="N111" s="25" t="str">
        <f t="shared" si="64"/>
        <v/>
      </c>
      <c r="O111" s="21"/>
      <c r="P111" s="22" t="str">
        <f t="shared" si="65"/>
        <v/>
      </c>
      <c r="Q111" s="35"/>
      <c r="R111" s="25" t="str">
        <f t="shared" si="66"/>
        <v/>
      </c>
      <c r="S111" s="117"/>
      <c r="T111" s="117"/>
      <c r="U111" s="35"/>
      <c r="V111" s="25" t="str">
        <f t="shared" si="61"/>
        <v/>
      </c>
      <c r="W111" s="279" t="str">
        <f>IF(B111="","",SUM(H111,J111,N111,P111,R111,#REF!))</f>
        <v/>
      </c>
      <c r="X111" s="279"/>
      <c r="Y111" s="279" t="str">
        <f t="shared" si="60"/>
        <v/>
      </c>
      <c r="Z111" s="5">
        <f>IF(H111="",0,H111)</f>
        <v>0</v>
      </c>
      <c r="AA111" s="5">
        <f>IF(J111="",0,J111)</f>
        <v>0</v>
      </c>
      <c r="AB111" s="5">
        <f>IF(N111="",0,N111)</f>
        <v>0</v>
      </c>
      <c r="AC111" s="5">
        <f>IF(P111="",0,P111)</f>
        <v>0</v>
      </c>
      <c r="AD111" s="5">
        <f>IF(R111="",0,R111)</f>
        <v>0</v>
      </c>
      <c r="AE111" s="5" t="e">
        <f>IF(#REF!="",0,#REF!)</f>
        <v>#REF!</v>
      </c>
    </row>
    <row r="112" spans="1:31" s="2" customFormat="1" ht="12.75" customHeight="1" x14ac:dyDescent="0.2">
      <c r="A112" s="257"/>
      <c r="B112" s="3"/>
      <c r="C112" s="4"/>
      <c r="D112" s="11"/>
      <c r="E112" s="32"/>
      <c r="F112" s="24"/>
      <c r="G112" s="20"/>
      <c r="H112" s="22" t="str">
        <f t="shared" si="62"/>
        <v/>
      </c>
      <c r="I112" s="23"/>
      <c r="J112" s="24" t="str">
        <f t="shared" si="63"/>
        <v/>
      </c>
      <c r="K112" s="20"/>
      <c r="L112" s="22"/>
      <c r="M112" s="23"/>
      <c r="N112" s="25" t="str">
        <f t="shared" si="64"/>
        <v/>
      </c>
      <c r="O112" s="21"/>
      <c r="P112" s="22" t="str">
        <f t="shared" si="65"/>
        <v/>
      </c>
      <c r="Q112" s="35"/>
      <c r="R112" s="25" t="str">
        <f t="shared" si="66"/>
        <v/>
      </c>
      <c r="S112" s="117"/>
      <c r="T112" s="117"/>
      <c r="U112" s="35"/>
      <c r="V112" s="25" t="str">
        <f t="shared" si="61"/>
        <v/>
      </c>
      <c r="W112" s="279" t="str">
        <f>IF(B112="","",SUM(H112,J112,N112,P112,R112,#REF!))</f>
        <v/>
      </c>
      <c r="X112" s="279"/>
      <c r="Y112" s="279" t="str">
        <f t="shared" si="60"/>
        <v/>
      </c>
      <c r="Z112" s="1"/>
      <c r="AA112" s="1"/>
      <c r="AB112" s="1"/>
      <c r="AC112" s="1"/>
      <c r="AD112" s="1"/>
    </row>
    <row r="113" spans="1:31" s="2" customFormat="1" ht="12.75" customHeight="1" x14ac:dyDescent="0.2">
      <c r="A113" s="257"/>
      <c r="B113" s="3"/>
      <c r="C113" s="4"/>
      <c r="D113" s="11"/>
      <c r="E113" s="32"/>
      <c r="F113" s="24"/>
      <c r="G113" s="20"/>
      <c r="H113" s="22" t="str">
        <f t="shared" si="62"/>
        <v/>
      </c>
      <c r="I113" s="23"/>
      <c r="J113" s="24" t="str">
        <f t="shared" si="63"/>
        <v/>
      </c>
      <c r="K113" s="20"/>
      <c r="L113" s="22"/>
      <c r="M113" s="23"/>
      <c r="N113" s="25" t="str">
        <f t="shared" si="64"/>
        <v/>
      </c>
      <c r="O113" s="21"/>
      <c r="P113" s="22" t="str">
        <f t="shared" si="65"/>
        <v/>
      </c>
      <c r="Q113" s="35"/>
      <c r="R113" s="25" t="str">
        <f t="shared" si="66"/>
        <v/>
      </c>
      <c r="S113" s="117"/>
      <c r="T113" s="117"/>
      <c r="U113" s="35"/>
      <c r="V113" s="25" t="str">
        <f t="shared" si="61"/>
        <v/>
      </c>
      <c r="W113" s="279" t="str">
        <f>IF(B113="","",SUM(H113,J113,N113,P113,R113,#REF!))</f>
        <v/>
      </c>
      <c r="X113" s="279"/>
      <c r="Y113" s="279" t="str">
        <f t="shared" si="60"/>
        <v/>
      </c>
      <c r="Z113" s="1"/>
      <c r="AA113" s="1"/>
      <c r="AB113" s="1"/>
      <c r="AC113" s="1"/>
      <c r="AD113" s="1"/>
    </row>
    <row r="114" spans="1:31" s="2" customFormat="1" ht="12.75" customHeight="1" x14ac:dyDescent="0.2">
      <c r="A114" s="257"/>
      <c r="B114" s="3"/>
      <c r="C114" s="4"/>
      <c r="D114" s="11"/>
      <c r="E114" s="32"/>
      <c r="F114" s="24"/>
      <c r="G114" s="20"/>
      <c r="H114" s="22" t="str">
        <f t="shared" si="62"/>
        <v/>
      </c>
      <c r="I114" s="23"/>
      <c r="J114" s="24" t="str">
        <f t="shared" si="63"/>
        <v/>
      </c>
      <c r="K114" s="20"/>
      <c r="L114" s="22"/>
      <c r="M114" s="23"/>
      <c r="N114" s="25" t="str">
        <f t="shared" si="64"/>
        <v/>
      </c>
      <c r="O114" s="21"/>
      <c r="P114" s="22" t="str">
        <f t="shared" si="65"/>
        <v/>
      </c>
      <c r="Q114" s="35"/>
      <c r="R114" s="25" t="str">
        <f t="shared" si="66"/>
        <v/>
      </c>
      <c r="S114" s="117"/>
      <c r="T114" s="117"/>
      <c r="U114" s="35"/>
      <c r="V114" s="25" t="str">
        <f t="shared" si="61"/>
        <v/>
      </c>
      <c r="W114" s="279" t="str">
        <f>IF(B114="","",SUM(H114,J114,N114,P114,R114,#REF!))</f>
        <v/>
      </c>
      <c r="X114" s="279"/>
      <c r="Y114" s="279" t="str">
        <f t="shared" si="60"/>
        <v/>
      </c>
      <c r="Z114" s="1"/>
      <c r="AA114" s="1"/>
      <c r="AB114" s="1"/>
      <c r="AC114" s="1"/>
      <c r="AD114" s="1"/>
    </row>
    <row r="115" spans="1:31" s="2" customFormat="1" ht="12.75" customHeight="1" x14ac:dyDescent="0.2">
      <c r="A115" s="257"/>
      <c r="B115" s="3"/>
      <c r="C115" s="4"/>
      <c r="D115" s="11"/>
      <c r="E115" s="32"/>
      <c r="F115" s="24"/>
      <c r="G115" s="20"/>
      <c r="H115" s="22" t="str">
        <f t="shared" si="62"/>
        <v/>
      </c>
      <c r="I115" s="23"/>
      <c r="J115" s="24" t="str">
        <f t="shared" si="63"/>
        <v/>
      </c>
      <c r="K115" s="20"/>
      <c r="L115" s="22"/>
      <c r="M115" s="23"/>
      <c r="N115" s="25" t="str">
        <f t="shared" si="64"/>
        <v/>
      </c>
      <c r="O115" s="21"/>
      <c r="P115" s="22" t="str">
        <f t="shared" si="65"/>
        <v/>
      </c>
      <c r="Q115" s="35"/>
      <c r="R115" s="25" t="str">
        <f t="shared" si="66"/>
        <v/>
      </c>
      <c r="S115" s="117"/>
      <c r="T115" s="117"/>
      <c r="U115" s="35"/>
      <c r="V115" s="25" t="str">
        <f t="shared" si="61"/>
        <v/>
      </c>
      <c r="W115" s="279" t="str">
        <f>IF(B115="","",SUM(H115,J115,N115,P115,R115,#REF!))</f>
        <v/>
      </c>
      <c r="X115" s="279"/>
      <c r="Y115" s="279" t="str">
        <f t="shared" si="60"/>
        <v/>
      </c>
      <c r="Z115" s="1"/>
      <c r="AA115" s="1"/>
      <c r="AB115" s="1"/>
      <c r="AC115" s="1"/>
      <c r="AD115" s="1"/>
    </row>
    <row r="116" spans="1:31" s="2" customFormat="1" ht="12.75" customHeight="1" x14ac:dyDescent="0.2">
      <c r="A116" s="257"/>
      <c r="B116" s="3"/>
      <c r="C116" s="4"/>
      <c r="D116" s="11"/>
      <c r="E116" s="32"/>
      <c r="F116" s="24"/>
      <c r="G116" s="20"/>
      <c r="H116" s="22" t="str">
        <f t="shared" si="62"/>
        <v/>
      </c>
      <c r="I116" s="23"/>
      <c r="J116" s="24" t="str">
        <f t="shared" si="63"/>
        <v/>
      </c>
      <c r="K116" s="20"/>
      <c r="L116" s="22"/>
      <c r="M116" s="23"/>
      <c r="N116" s="25" t="str">
        <f t="shared" si="64"/>
        <v/>
      </c>
      <c r="O116" s="21"/>
      <c r="P116" s="22" t="str">
        <f t="shared" si="65"/>
        <v/>
      </c>
      <c r="Q116" s="35"/>
      <c r="R116" s="25" t="str">
        <f t="shared" si="66"/>
        <v/>
      </c>
      <c r="S116" s="117"/>
      <c r="T116" s="117"/>
      <c r="U116" s="35"/>
      <c r="V116" s="25" t="str">
        <f t="shared" si="61"/>
        <v/>
      </c>
      <c r="W116" s="279" t="str">
        <f>IF(B116="","",SUM(H116,J116,N116,P116,R116,#REF!))</f>
        <v/>
      </c>
      <c r="X116" s="279"/>
      <c r="Y116" s="279" t="str">
        <f t="shared" si="60"/>
        <v/>
      </c>
      <c r="Z116" s="1"/>
      <c r="AA116" s="1"/>
      <c r="AB116" s="1"/>
      <c r="AC116" s="1"/>
      <c r="AD116" s="1"/>
    </row>
    <row r="117" spans="1:31" s="2" customFormat="1" ht="12.75" customHeight="1" x14ac:dyDescent="0.2">
      <c r="A117" s="257"/>
      <c r="B117" s="3"/>
      <c r="C117" s="40"/>
      <c r="D117" s="41"/>
      <c r="E117" s="32"/>
      <c r="F117" s="24"/>
      <c r="G117" s="20"/>
      <c r="H117" s="22" t="str">
        <f t="shared" si="62"/>
        <v/>
      </c>
      <c r="I117" s="23"/>
      <c r="J117" s="24" t="str">
        <f t="shared" si="63"/>
        <v/>
      </c>
      <c r="K117" s="20"/>
      <c r="L117" s="22"/>
      <c r="M117" s="23"/>
      <c r="N117" s="25" t="str">
        <f t="shared" si="64"/>
        <v/>
      </c>
      <c r="O117" s="21"/>
      <c r="P117" s="22" t="str">
        <f t="shared" si="65"/>
        <v/>
      </c>
      <c r="Q117" s="35"/>
      <c r="R117" s="25" t="str">
        <f t="shared" si="66"/>
        <v/>
      </c>
      <c r="S117" s="117"/>
      <c r="T117" s="117"/>
      <c r="U117" s="35"/>
      <c r="V117" s="25" t="str">
        <f t="shared" si="61"/>
        <v/>
      </c>
      <c r="W117" s="279" t="str">
        <f>IF(B117="","",SUM(H117,J117,N117,P117,R117,#REF!))</f>
        <v/>
      </c>
      <c r="X117" s="279"/>
      <c r="Y117" s="279" t="str">
        <f t="shared" si="60"/>
        <v/>
      </c>
      <c r="Z117" s="5">
        <f>IF(H117="",0,H117)</f>
        <v>0</v>
      </c>
      <c r="AA117" s="5">
        <f>IF(J117="",0,J117)</f>
        <v>0</v>
      </c>
      <c r="AB117" s="5">
        <f>IF(N117="",0,N117)</f>
        <v>0</v>
      </c>
      <c r="AC117" s="5">
        <f>IF(P117="",0,P117)</f>
        <v>0</v>
      </c>
      <c r="AD117" s="5">
        <f>IF(R117="",0,R117)</f>
        <v>0</v>
      </c>
      <c r="AE117" s="5" t="e">
        <f>IF(#REF!="",0,#REF!)</f>
        <v>#REF!</v>
      </c>
    </row>
    <row r="118" spans="1:31" s="2" customFormat="1" ht="12.75" customHeight="1" x14ac:dyDescent="0.2">
      <c r="A118" s="257"/>
      <c r="B118" s="3"/>
      <c r="C118" s="4"/>
      <c r="D118" s="11"/>
      <c r="E118" s="32"/>
      <c r="F118" s="24"/>
      <c r="G118" s="20"/>
      <c r="H118" s="22" t="str">
        <f t="shared" si="62"/>
        <v/>
      </c>
      <c r="I118" s="23"/>
      <c r="J118" s="24" t="str">
        <f t="shared" si="63"/>
        <v/>
      </c>
      <c r="K118" s="20"/>
      <c r="L118" s="22"/>
      <c r="M118" s="23"/>
      <c r="N118" s="25" t="str">
        <f t="shared" si="64"/>
        <v/>
      </c>
      <c r="O118" s="21"/>
      <c r="P118" s="22" t="str">
        <f t="shared" si="65"/>
        <v/>
      </c>
      <c r="Q118" s="35"/>
      <c r="R118" s="25" t="str">
        <f t="shared" si="66"/>
        <v/>
      </c>
      <c r="S118" s="117"/>
      <c r="T118" s="117"/>
      <c r="U118" s="35"/>
      <c r="V118" s="25" t="str">
        <f t="shared" si="61"/>
        <v/>
      </c>
      <c r="W118" s="279" t="str">
        <f>IF(B118="","",SUM(H118,J118,N118,P118,R118,#REF!))</f>
        <v/>
      </c>
      <c r="X118" s="279"/>
      <c r="Y118" s="279" t="str">
        <f t="shared" si="60"/>
        <v/>
      </c>
      <c r="Z118" s="1"/>
      <c r="AA118" s="1"/>
      <c r="AB118" s="1"/>
      <c r="AC118" s="1"/>
      <c r="AD118" s="1"/>
    </row>
    <row r="119" spans="1:31" s="2" customFormat="1" ht="12.75" customHeight="1" x14ac:dyDescent="0.2">
      <c r="A119" s="257"/>
      <c r="B119" s="3"/>
      <c r="C119" s="4"/>
      <c r="D119" s="11"/>
      <c r="E119" s="32"/>
      <c r="F119" s="24"/>
      <c r="G119" s="20"/>
      <c r="H119" s="22" t="str">
        <f t="shared" si="62"/>
        <v/>
      </c>
      <c r="I119" s="23"/>
      <c r="J119" s="24" t="str">
        <f t="shared" si="63"/>
        <v/>
      </c>
      <c r="K119" s="20"/>
      <c r="L119" s="22"/>
      <c r="M119" s="23"/>
      <c r="N119" s="25" t="str">
        <f t="shared" si="64"/>
        <v/>
      </c>
      <c r="O119" s="21"/>
      <c r="P119" s="22" t="str">
        <f t="shared" si="65"/>
        <v/>
      </c>
      <c r="Q119" s="35"/>
      <c r="R119" s="25" t="str">
        <f t="shared" si="66"/>
        <v/>
      </c>
      <c r="S119" s="117"/>
      <c r="T119" s="117"/>
      <c r="U119" s="35"/>
      <c r="V119" s="25" t="str">
        <f t="shared" si="61"/>
        <v/>
      </c>
      <c r="W119" s="279" t="str">
        <f>IF(B119="","",SUM(H119,J119,N119,P119,R119,#REF!))</f>
        <v/>
      </c>
      <c r="X119" s="279"/>
      <c r="Y119" s="279" t="str">
        <f t="shared" si="60"/>
        <v/>
      </c>
      <c r="Z119" s="1"/>
      <c r="AA119" s="1"/>
      <c r="AB119" s="1"/>
      <c r="AC119" s="1"/>
      <c r="AD119" s="1"/>
    </row>
    <row r="120" spans="1:31" s="2" customFormat="1" ht="12.75" customHeight="1" x14ac:dyDescent="0.2">
      <c r="A120" s="257"/>
      <c r="B120" s="3"/>
      <c r="C120" s="4"/>
      <c r="D120" s="11"/>
      <c r="E120" s="32"/>
      <c r="F120" s="24"/>
      <c r="G120" s="20"/>
      <c r="H120" s="22" t="str">
        <f t="shared" si="62"/>
        <v/>
      </c>
      <c r="I120" s="23"/>
      <c r="J120" s="24" t="str">
        <f t="shared" si="63"/>
        <v/>
      </c>
      <c r="K120" s="20"/>
      <c r="L120" s="22"/>
      <c r="M120" s="23"/>
      <c r="N120" s="25" t="str">
        <f t="shared" si="64"/>
        <v/>
      </c>
      <c r="O120" s="21"/>
      <c r="P120" s="22" t="str">
        <f t="shared" si="65"/>
        <v/>
      </c>
      <c r="Q120" s="35"/>
      <c r="R120" s="25" t="str">
        <f t="shared" si="66"/>
        <v/>
      </c>
      <c r="S120" s="117"/>
      <c r="T120" s="117"/>
      <c r="U120" s="35"/>
      <c r="V120" s="25" t="str">
        <f t="shared" si="61"/>
        <v/>
      </c>
      <c r="W120" s="279" t="str">
        <f>IF(B120="","",SUM(H120,J120,N120,P120,R120,#REF!))</f>
        <v/>
      </c>
      <c r="X120" s="279"/>
      <c r="Y120" s="279" t="str">
        <f t="shared" si="60"/>
        <v/>
      </c>
      <c r="Z120" s="1"/>
      <c r="AA120" s="1"/>
      <c r="AB120" s="1"/>
      <c r="AC120" s="1"/>
      <c r="AD120" s="1"/>
    </row>
    <row r="121" spans="1:31" s="2" customFormat="1" ht="12.75" customHeight="1" x14ac:dyDescent="0.2">
      <c r="A121" s="257"/>
      <c r="B121" s="28"/>
      <c r="C121" s="28"/>
      <c r="D121" s="28"/>
      <c r="E121" s="32"/>
      <c r="F121" s="24"/>
      <c r="G121" s="20"/>
      <c r="H121" s="22" t="str">
        <f t="shared" si="62"/>
        <v/>
      </c>
      <c r="I121" s="23"/>
      <c r="J121" s="24" t="str">
        <f t="shared" si="63"/>
        <v/>
      </c>
      <c r="K121" s="20"/>
      <c r="L121" s="22"/>
      <c r="M121" s="23"/>
      <c r="N121" s="25" t="str">
        <f t="shared" si="64"/>
        <v/>
      </c>
      <c r="O121" s="21"/>
      <c r="P121" s="22" t="str">
        <f t="shared" si="65"/>
        <v/>
      </c>
      <c r="Q121" s="35"/>
      <c r="R121" s="25" t="str">
        <f t="shared" si="66"/>
        <v/>
      </c>
      <c r="S121" s="117"/>
      <c r="T121" s="117"/>
      <c r="U121" s="35"/>
      <c r="V121" s="25" t="str">
        <f t="shared" si="61"/>
        <v/>
      </c>
      <c r="W121" s="279" t="str">
        <f>IF(B121="","",SUM(H121,J121,N121,P121,R121,#REF!))</f>
        <v/>
      </c>
      <c r="X121" s="279"/>
      <c r="Y121" s="279" t="str">
        <f t="shared" si="60"/>
        <v/>
      </c>
      <c r="Z121" s="5">
        <f>IF(H121="",0,H121)</f>
        <v>0</v>
      </c>
      <c r="AA121" s="5">
        <f>IF(J121="",0,J121)</f>
        <v>0</v>
      </c>
      <c r="AB121" s="5">
        <f>IF(N121="",0,N121)</f>
        <v>0</v>
      </c>
      <c r="AC121" s="5">
        <f>IF(P121="",0,P121)</f>
        <v>0</v>
      </c>
      <c r="AD121" s="5">
        <f>IF(R121="",0,R121)</f>
        <v>0</v>
      </c>
      <c r="AE121" s="5" t="e">
        <f>IF(#REF!="",0,#REF!)</f>
        <v>#REF!</v>
      </c>
    </row>
    <row r="122" spans="1:31" s="2" customFormat="1" ht="12.75" customHeight="1" x14ac:dyDescent="0.2">
      <c r="A122" s="257"/>
      <c r="B122" s="3"/>
      <c r="C122" s="4"/>
      <c r="D122" s="11"/>
      <c r="E122" s="32"/>
      <c r="F122" s="24"/>
      <c r="G122" s="20"/>
      <c r="H122" s="22" t="str">
        <f t="shared" si="62"/>
        <v/>
      </c>
      <c r="I122" s="23"/>
      <c r="J122" s="24" t="str">
        <f t="shared" si="63"/>
        <v/>
      </c>
      <c r="K122" s="20"/>
      <c r="L122" s="22"/>
      <c r="M122" s="23"/>
      <c r="N122" s="25" t="str">
        <f t="shared" si="64"/>
        <v/>
      </c>
      <c r="O122" s="21"/>
      <c r="P122" s="22" t="str">
        <f t="shared" si="65"/>
        <v/>
      </c>
      <c r="Q122" s="35"/>
      <c r="R122" s="25" t="str">
        <f t="shared" si="66"/>
        <v/>
      </c>
      <c r="S122" s="117"/>
      <c r="T122" s="117"/>
      <c r="U122" s="35"/>
      <c r="V122" s="25" t="str">
        <f t="shared" si="61"/>
        <v/>
      </c>
      <c r="W122" s="279" t="str">
        <f>IF(B122="","",SUM(H122,J122,N122,P122,R122,#REF!))</f>
        <v/>
      </c>
      <c r="X122" s="279"/>
      <c r="Y122" s="279" t="str">
        <f t="shared" si="60"/>
        <v/>
      </c>
      <c r="Z122" s="1"/>
      <c r="AA122" s="1"/>
      <c r="AB122" s="1"/>
      <c r="AC122" s="1"/>
      <c r="AD122" s="1"/>
    </row>
    <row r="123" spans="1:31" s="2" customFormat="1" ht="12.75" customHeight="1" x14ac:dyDescent="0.2">
      <c r="A123" s="257"/>
      <c r="B123" s="3"/>
      <c r="C123" s="40"/>
      <c r="D123" s="41"/>
      <c r="E123" s="32"/>
      <c r="F123" s="24"/>
      <c r="G123" s="20"/>
      <c r="H123" s="22" t="str">
        <f t="shared" si="62"/>
        <v/>
      </c>
      <c r="I123" s="23"/>
      <c r="J123" s="24" t="str">
        <f t="shared" si="63"/>
        <v/>
      </c>
      <c r="K123" s="20"/>
      <c r="L123" s="22"/>
      <c r="M123" s="23"/>
      <c r="N123" s="25" t="str">
        <f t="shared" si="64"/>
        <v/>
      </c>
      <c r="O123" s="21"/>
      <c r="P123" s="22" t="str">
        <f t="shared" si="65"/>
        <v/>
      </c>
      <c r="Q123" s="35"/>
      <c r="R123" s="25" t="str">
        <f t="shared" si="66"/>
        <v/>
      </c>
      <c r="S123" s="117"/>
      <c r="T123" s="117"/>
      <c r="U123" s="35"/>
      <c r="V123" s="25" t="str">
        <f t="shared" si="61"/>
        <v/>
      </c>
      <c r="W123" s="279" t="str">
        <f>IF(B123="","",SUM(H123,J123,N123,P123,R123,#REF!))</f>
        <v/>
      </c>
      <c r="X123" s="279"/>
      <c r="Y123" s="279" t="str">
        <f t="shared" si="60"/>
        <v/>
      </c>
      <c r="Z123" s="5">
        <f>IF(H123="",0,H123)</f>
        <v>0</v>
      </c>
      <c r="AA123" s="5">
        <f>IF(J123="",0,J123)</f>
        <v>0</v>
      </c>
      <c r="AB123" s="5">
        <f>IF(N123="",0,N123)</f>
        <v>0</v>
      </c>
      <c r="AC123" s="5">
        <f>IF(P123="",0,P123)</f>
        <v>0</v>
      </c>
      <c r="AD123" s="5">
        <f>IF(R123="",0,R123)</f>
        <v>0</v>
      </c>
      <c r="AE123" s="5" t="e">
        <f>IF(#REF!="",0,#REF!)</f>
        <v>#REF!</v>
      </c>
    </row>
    <row r="124" spans="1:31" s="2" customFormat="1" ht="12.75" customHeight="1" x14ac:dyDescent="0.2">
      <c r="A124" s="257"/>
      <c r="B124" s="3"/>
      <c r="C124" s="4"/>
      <c r="D124" s="11"/>
      <c r="E124" s="32"/>
      <c r="F124" s="24"/>
      <c r="G124" s="20"/>
      <c r="H124" s="22" t="str">
        <f t="shared" si="62"/>
        <v/>
      </c>
      <c r="I124" s="23"/>
      <c r="J124" s="24" t="str">
        <f t="shared" si="63"/>
        <v/>
      </c>
      <c r="K124" s="20"/>
      <c r="L124" s="22"/>
      <c r="M124" s="23"/>
      <c r="N124" s="25" t="str">
        <f t="shared" si="64"/>
        <v/>
      </c>
      <c r="O124" s="21"/>
      <c r="P124" s="22" t="str">
        <f t="shared" si="65"/>
        <v/>
      </c>
      <c r="Q124" s="35"/>
      <c r="R124" s="25" t="str">
        <f t="shared" si="66"/>
        <v/>
      </c>
      <c r="S124" s="117"/>
      <c r="T124" s="117"/>
      <c r="U124" s="35"/>
      <c r="V124" s="25" t="str">
        <f t="shared" si="61"/>
        <v/>
      </c>
      <c r="W124" s="279" t="str">
        <f>IF(B124="","",SUM(H124,J124,N124,P124,R124,#REF!))</f>
        <v/>
      </c>
      <c r="X124" s="279"/>
      <c r="Y124" s="279" t="str">
        <f t="shared" si="60"/>
        <v/>
      </c>
      <c r="Z124" s="5">
        <f>IF(H124="",0,H124)</f>
        <v>0</v>
      </c>
      <c r="AA124" s="5">
        <f>IF(J124="",0,J124)</f>
        <v>0</v>
      </c>
      <c r="AB124" s="5">
        <f>IF(N124="",0,N124)</f>
        <v>0</v>
      </c>
      <c r="AC124" s="5">
        <f>IF(P124="",0,P124)</f>
        <v>0</v>
      </c>
      <c r="AD124" s="5">
        <f>IF(R124="",0,R124)</f>
        <v>0</v>
      </c>
      <c r="AE124" s="5" t="e">
        <f>IF(#REF!="",0,#REF!)</f>
        <v>#REF!</v>
      </c>
    </row>
    <row r="125" spans="1:31" s="2" customFormat="1" ht="12.75" customHeight="1" x14ac:dyDescent="0.2">
      <c r="A125" s="257"/>
      <c r="B125" s="3"/>
      <c r="C125" s="40"/>
      <c r="D125" s="41"/>
      <c r="E125" s="32"/>
      <c r="F125" s="24"/>
      <c r="G125" s="20"/>
      <c r="H125" s="22" t="str">
        <f t="shared" si="62"/>
        <v/>
      </c>
      <c r="I125" s="23"/>
      <c r="J125" s="24" t="str">
        <f t="shared" si="63"/>
        <v/>
      </c>
      <c r="K125" s="20"/>
      <c r="L125" s="22"/>
      <c r="M125" s="23"/>
      <c r="N125" s="25" t="str">
        <f t="shared" si="64"/>
        <v/>
      </c>
      <c r="O125" s="21"/>
      <c r="P125" s="22" t="str">
        <f t="shared" si="65"/>
        <v/>
      </c>
      <c r="Q125" s="35"/>
      <c r="R125" s="25" t="str">
        <f t="shared" si="66"/>
        <v/>
      </c>
      <c r="S125" s="117"/>
      <c r="T125" s="117"/>
      <c r="U125" s="35"/>
      <c r="V125" s="25" t="str">
        <f t="shared" si="61"/>
        <v/>
      </c>
      <c r="W125" s="279" t="str">
        <f>IF(B125="","",SUM(H125,J125,N125,P125,R125,#REF!))</f>
        <v/>
      </c>
      <c r="X125" s="279"/>
      <c r="Y125" s="279" t="str">
        <f t="shared" si="60"/>
        <v/>
      </c>
      <c r="Z125" s="5">
        <f>IF(H125="",0,H125)</f>
        <v>0</v>
      </c>
      <c r="AA125" s="5">
        <f>IF(J125="",0,J125)</f>
        <v>0</v>
      </c>
      <c r="AB125" s="5">
        <f>IF(N125="",0,N125)</f>
        <v>0</v>
      </c>
      <c r="AC125" s="5">
        <f>IF(P125="",0,P125)</f>
        <v>0</v>
      </c>
      <c r="AD125" s="5">
        <f>IF(R125="",0,R125)</f>
        <v>0</v>
      </c>
      <c r="AE125" s="5" t="e">
        <f>IF(#REF!="",0,#REF!)</f>
        <v>#REF!</v>
      </c>
    </row>
    <row r="126" spans="1:31" s="2" customFormat="1" ht="12.75" customHeight="1" x14ac:dyDescent="0.2">
      <c r="A126" s="257"/>
      <c r="B126" s="3"/>
      <c r="C126" s="40"/>
      <c r="D126" s="41"/>
      <c r="E126" s="32"/>
      <c r="F126" s="24"/>
      <c r="G126" s="20"/>
      <c r="H126" s="22" t="str">
        <f t="shared" si="62"/>
        <v/>
      </c>
      <c r="I126" s="23"/>
      <c r="J126" s="24" t="str">
        <f t="shared" si="63"/>
        <v/>
      </c>
      <c r="K126" s="20"/>
      <c r="L126" s="22"/>
      <c r="M126" s="23"/>
      <c r="N126" s="25" t="str">
        <f t="shared" si="64"/>
        <v/>
      </c>
      <c r="O126" s="21"/>
      <c r="P126" s="22" t="str">
        <f t="shared" si="65"/>
        <v/>
      </c>
      <c r="Q126" s="35"/>
      <c r="R126" s="25" t="str">
        <f t="shared" si="66"/>
        <v/>
      </c>
      <c r="S126" s="117"/>
      <c r="T126" s="117"/>
      <c r="U126" s="35"/>
      <c r="V126" s="25" t="str">
        <f t="shared" si="61"/>
        <v/>
      </c>
      <c r="W126" s="279" t="str">
        <f>IF(B126="","",SUM(H126,J126,N126,P126,R126,#REF!))</f>
        <v/>
      </c>
      <c r="X126" s="279"/>
      <c r="Y126" s="279" t="str">
        <f t="shared" si="60"/>
        <v/>
      </c>
      <c r="Z126" s="5">
        <f>IF(H126="",0,H126)</f>
        <v>0</v>
      </c>
      <c r="AA126" s="5">
        <f>IF(J126="",0,J126)</f>
        <v>0</v>
      </c>
      <c r="AB126" s="5">
        <f>IF(N126="",0,N126)</f>
        <v>0</v>
      </c>
      <c r="AC126" s="5">
        <f>IF(P126="",0,P126)</f>
        <v>0</v>
      </c>
      <c r="AD126" s="5">
        <f>IF(R126="",0,R126)</f>
        <v>0</v>
      </c>
      <c r="AE126" s="5" t="e">
        <f>IF(#REF!="",0,#REF!)</f>
        <v>#REF!</v>
      </c>
    </row>
    <row r="127" spans="1:31" s="2" customFormat="1" ht="12.75" customHeight="1" x14ac:dyDescent="0.2">
      <c r="A127" s="257"/>
      <c r="B127" s="3"/>
      <c r="C127" s="4"/>
      <c r="D127" s="11"/>
      <c r="E127" s="32"/>
      <c r="F127" s="24"/>
      <c r="G127" s="20"/>
      <c r="H127" s="22" t="str">
        <f t="shared" si="62"/>
        <v/>
      </c>
      <c r="I127" s="23"/>
      <c r="J127" s="24" t="str">
        <f t="shared" si="63"/>
        <v/>
      </c>
      <c r="K127" s="20"/>
      <c r="L127" s="22"/>
      <c r="M127" s="23"/>
      <c r="N127" s="25" t="str">
        <f t="shared" si="64"/>
        <v/>
      </c>
      <c r="O127" s="21"/>
      <c r="P127" s="22" t="str">
        <f t="shared" si="65"/>
        <v/>
      </c>
      <c r="Q127" s="35"/>
      <c r="R127" s="25" t="str">
        <f t="shared" si="66"/>
        <v/>
      </c>
      <c r="S127" s="117"/>
      <c r="T127" s="117"/>
      <c r="U127" s="35"/>
      <c r="V127" s="25" t="str">
        <f t="shared" si="61"/>
        <v/>
      </c>
      <c r="W127" s="279" t="str">
        <f>IF(B127="","",SUM(H127,J127,N127,P127,R127,#REF!))</f>
        <v/>
      </c>
      <c r="X127" s="279"/>
      <c r="Y127" s="279" t="str">
        <f t="shared" si="60"/>
        <v/>
      </c>
      <c r="Z127" s="1"/>
      <c r="AA127" s="1"/>
      <c r="AB127" s="1"/>
      <c r="AC127" s="1"/>
      <c r="AD127" s="1"/>
    </row>
    <row r="128" spans="1:31" s="2" customFormat="1" ht="12.75" customHeight="1" x14ac:dyDescent="0.2">
      <c r="A128" s="257"/>
      <c r="B128" s="3"/>
      <c r="C128" s="40"/>
      <c r="D128" s="41"/>
      <c r="E128" s="32"/>
      <c r="F128" s="24"/>
      <c r="G128" s="20"/>
      <c r="H128" s="22" t="str">
        <f t="shared" si="62"/>
        <v/>
      </c>
      <c r="I128" s="23"/>
      <c r="J128" s="24" t="str">
        <f t="shared" si="63"/>
        <v/>
      </c>
      <c r="K128" s="20"/>
      <c r="L128" s="22"/>
      <c r="M128" s="23"/>
      <c r="N128" s="25" t="str">
        <f t="shared" si="64"/>
        <v/>
      </c>
      <c r="O128" s="21"/>
      <c r="P128" s="22" t="str">
        <f t="shared" si="65"/>
        <v/>
      </c>
      <c r="Q128" s="35"/>
      <c r="R128" s="25" t="str">
        <f t="shared" si="66"/>
        <v/>
      </c>
      <c r="S128" s="117"/>
      <c r="T128" s="117"/>
      <c r="U128" s="35"/>
      <c r="V128" s="25" t="str">
        <f t="shared" si="61"/>
        <v/>
      </c>
      <c r="W128" s="279" t="str">
        <f>IF(B128="","",SUM(H128,J128,N128,P128,R128,#REF!))</f>
        <v/>
      </c>
      <c r="X128" s="279"/>
      <c r="Y128" s="279" t="str">
        <f t="shared" si="60"/>
        <v/>
      </c>
      <c r="Z128" s="5">
        <f t="shared" ref="Z128:Z134" si="67">IF(H128="",0,H128)</f>
        <v>0</v>
      </c>
      <c r="AA128" s="5">
        <f t="shared" ref="AA128:AA134" si="68">IF(J128="",0,J128)</f>
        <v>0</v>
      </c>
      <c r="AB128" s="5">
        <f t="shared" ref="AB128:AB134" si="69">IF(N128="",0,N128)</f>
        <v>0</v>
      </c>
      <c r="AC128" s="5">
        <f t="shared" ref="AC128:AC134" si="70">IF(P128="",0,P128)</f>
        <v>0</v>
      </c>
      <c r="AD128" s="5">
        <f t="shared" ref="AD128:AD134" si="71">IF(R128="",0,R128)</f>
        <v>0</v>
      </c>
      <c r="AE128" s="5" t="e">
        <f>IF(#REF!="",0,#REF!)</f>
        <v>#REF!</v>
      </c>
    </row>
    <row r="129" spans="1:31" s="2" customFormat="1" ht="12.75" customHeight="1" x14ac:dyDescent="0.2">
      <c r="A129" s="257"/>
      <c r="B129" s="3"/>
      <c r="C129" s="40"/>
      <c r="D129" s="41"/>
      <c r="E129" s="32"/>
      <c r="F129" s="24"/>
      <c r="G129" s="20"/>
      <c r="H129" s="22" t="str">
        <f t="shared" si="62"/>
        <v/>
      </c>
      <c r="I129" s="23"/>
      <c r="J129" s="24" t="str">
        <f t="shared" si="63"/>
        <v/>
      </c>
      <c r="K129" s="20"/>
      <c r="L129" s="22"/>
      <c r="M129" s="23"/>
      <c r="N129" s="25" t="str">
        <f t="shared" si="64"/>
        <v/>
      </c>
      <c r="O129" s="21"/>
      <c r="P129" s="22" t="str">
        <f t="shared" si="65"/>
        <v/>
      </c>
      <c r="Q129" s="35"/>
      <c r="R129" s="25" t="str">
        <f t="shared" si="66"/>
        <v/>
      </c>
      <c r="S129" s="117"/>
      <c r="T129" s="117"/>
      <c r="U129" s="35"/>
      <c r="V129" s="25" t="str">
        <f t="shared" si="61"/>
        <v/>
      </c>
      <c r="W129" s="279" t="str">
        <f>IF(B129="","",SUM(H129,J129,N129,P129,R129,#REF!))</f>
        <v/>
      </c>
      <c r="X129" s="279"/>
      <c r="Y129" s="279" t="str">
        <f t="shared" si="60"/>
        <v/>
      </c>
      <c r="Z129" s="5">
        <f t="shared" si="67"/>
        <v>0</v>
      </c>
      <c r="AA129" s="5">
        <f t="shared" si="68"/>
        <v>0</v>
      </c>
      <c r="AB129" s="5">
        <f t="shared" si="69"/>
        <v>0</v>
      </c>
      <c r="AC129" s="5">
        <f t="shared" si="70"/>
        <v>0</v>
      </c>
      <c r="AD129" s="5">
        <f t="shared" si="71"/>
        <v>0</v>
      </c>
      <c r="AE129" s="5" t="e">
        <f>IF(#REF!="",0,#REF!)</f>
        <v>#REF!</v>
      </c>
    </row>
    <row r="130" spans="1:31" s="2" customFormat="1" ht="12.75" customHeight="1" x14ac:dyDescent="0.2">
      <c r="A130" s="257"/>
      <c r="B130" s="3"/>
      <c r="C130" s="40"/>
      <c r="D130" s="41"/>
      <c r="E130" s="32"/>
      <c r="F130" s="24"/>
      <c r="G130" s="20"/>
      <c r="H130" s="22" t="str">
        <f t="shared" ref="H130:H146" si="72">IF(G130="","",G$2/(G130)*$AA$3)</f>
        <v/>
      </c>
      <c r="I130" s="23"/>
      <c r="J130" s="24" t="str">
        <f t="shared" ref="J130:J146" si="73">IF(I130="","",I$2/(I130)*$AA$3)</f>
        <v/>
      </c>
      <c r="K130" s="20"/>
      <c r="L130" s="22"/>
      <c r="M130" s="23"/>
      <c r="N130" s="25" t="str">
        <f t="shared" ref="N130:N146" si="74">IF(M130="","",M$2/(M130)*$AA$3)</f>
        <v/>
      </c>
      <c r="O130" s="21"/>
      <c r="P130" s="22" t="str">
        <f t="shared" ref="P130:P146" si="75">IF(O130="","",O$2/(O130)*$AA$3)</f>
        <v/>
      </c>
      <c r="Q130" s="35"/>
      <c r="R130" s="25" t="str">
        <f t="shared" ref="R130:R146" si="76">IF(Q130="","",Q$2/(Q130)*$AA$3)</f>
        <v/>
      </c>
      <c r="S130" s="117"/>
      <c r="T130" s="117"/>
      <c r="U130" s="35"/>
      <c r="V130" s="25" t="str">
        <f t="shared" si="61"/>
        <v/>
      </c>
      <c r="W130" s="279" t="str">
        <f>IF(B130="","",SUM(H130,J130,N130,P130,R130,#REF!))</f>
        <v/>
      </c>
      <c r="X130" s="279"/>
      <c r="Y130" s="279" t="str">
        <f t="shared" ref="Y130:Y146" si="77">IF(W130="","",IF(COUNT(Z130:AE130)&lt;$AA$2,W130,IF(COUNT(Z130:AE130)=$AA$2,W130-MIN(Z130:AE130),W130-MIN(Z130:AE130)-SMALL(Z130:AE130,2)-SMALL(Z130:AE130,3))))</f>
        <v/>
      </c>
      <c r="Z130" s="5">
        <f t="shared" si="67"/>
        <v>0</v>
      </c>
      <c r="AA130" s="5">
        <f t="shared" si="68"/>
        <v>0</v>
      </c>
      <c r="AB130" s="5">
        <f t="shared" si="69"/>
        <v>0</v>
      </c>
      <c r="AC130" s="5">
        <f t="shared" si="70"/>
        <v>0</v>
      </c>
      <c r="AD130" s="5">
        <f t="shared" si="71"/>
        <v>0</v>
      </c>
      <c r="AE130" s="5" t="e">
        <f>IF(#REF!="",0,#REF!)</f>
        <v>#REF!</v>
      </c>
    </row>
    <row r="131" spans="1:31" s="2" customFormat="1" ht="12.75" customHeight="1" x14ac:dyDescent="0.2">
      <c r="A131" s="257"/>
      <c r="B131" s="3"/>
      <c r="C131" s="40"/>
      <c r="D131" s="41"/>
      <c r="E131" s="32"/>
      <c r="F131" s="24"/>
      <c r="G131" s="20"/>
      <c r="H131" s="22" t="str">
        <f t="shared" si="72"/>
        <v/>
      </c>
      <c r="I131" s="23"/>
      <c r="J131" s="24" t="str">
        <f t="shared" si="73"/>
        <v/>
      </c>
      <c r="K131" s="20"/>
      <c r="L131" s="22"/>
      <c r="M131" s="23"/>
      <c r="N131" s="25" t="str">
        <f t="shared" si="74"/>
        <v/>
      </c>
      <c r="O131" s="21"/>
      <c r="P131" s="22" t="str">
        <f t="shared" si="75"/>
        <v/>
      </c>
      <c r="Q131" s="35"/>
      <c r="R131" s="25" t="str">
        <f t="shared" si="76"/>
        <v/>
      </c>
      <c r="S131" s="117"/>
      <c r="T131" s="117"/>
      <c r="U131" s="35"/>
      <c r="V131" s="25" t="str">
        <f t="shared" si="61"/>
        <v/>
      </c>
      <c r="W131" s="279" t="str">
        <f>IF(B131="","",SUM(H131,J131,N131,P131,R131,#REF!))</f>
        <v/>
      </c>
      <c r="X131" s="279"/>
      <c r="Y131" s="279" t="str">
        <f t="shared" si="77"/>
        <v/>
      </c>
      <c r="Z131" s="5">
        <f t="shared" si="67"/>
        <v>0</v>
      </c>
      <c r="AA131" s="5">
        <f t="shared" si="68"/>
        <v>0</v>
      </c>
      <c r="AB131" s="5">
        <f t="shared" si="69"/>
        <v>0</v>
      </c>
      <c r="AC131" s="5">
        <f t="shared" si="70"/>
        <v>0</v>
      </c>
      <c r="AD131" s="5">
        <f t="shared" si="71"/>
        <v>0</v>
      </c>
      <c r="AE131" s="5" t="e">
        <f>IF(#REF!="",0,#REF!)</f>
        <v>#REF!</v>
      </c>
    </row>
    <row r="132" spans="1:31" s="2" customFormat="1" ht="12.75" customHeight="1" x14ac:dyDescent="0.2">
      <c r="A132" s="257"/>
      <c r="B132" s="28"/>
      <c r="C132" s="28"/>
      <c r="D132" s="28"/>
      <c r="E132" s="32"/>
      <c r="F132" s="24"/>
      <c r="G132" s="20"/>
      <c r="H132" s="22" t="str">
        <f t="shared" si="72"/>
        <v/>
      </c>
      <c r="I132" s="23"/>
      <c r="J132" s="24" t="str">
        <f t="shared" si="73"/>
        <v/>
      </c>
      <c r="K132" s="20"/>
      <c r="L132" s="22"/>
      <c r="M132" s="23"/>
      <c r="N132" s="25" t="str">
        <f t="shared" si="74"/>
        <v/>
      </c>
      <c r="O132" s="21"/>
      <c r="P132" s="22" t="str">
        <f t="shared" si="75"/>
        <v/>
      </c>
      <c r="Q132" s="35"/>
      <c r="R132" s="25" t="str">
        <f t="shared" si="76"/>
        <v/>
      </c>
      <c r="S132" s="117"/>
      <c r="T132" s="117"/>
      <c r="U132" s="35"/>
      <c r="V132" s="25" t="str">
        <f t="shared" ref="V132:V146" si="78">IF(U132="","",U$2/(U132)*$AA$3)</f>
        <v/>
      </c>
      <c r="W132" s="279" t="str">
        <f>IF(B132="","",SUM(H132,J132,N132,P132,R132,#REF!))</f>
        <v/>
      </c>
      <c r="X132" s="279"/>
      <c r="Y132" s="279" t="str">
        <f t="shared" si="77"/>
        <v/>
      </c>
      <c r="Z132" s="5">
        <f t="shared" si="67"/>
        <v>0</v>
      </c>
      <c r="AA132" s="5">
        <f t="shared" si="68"/>
        <v>0</v>
      </c>
      <c r="AB132" s="5">
        <f t="shared" si="69"/>
        <v>0</v>
      </c>
      <c r="AC132" s="5">
        <f t="shared" si="70"/>
        <v>0</v>
      </c>
      <c r="AD132" s="5">
        <f t="shared" si="71"/>
        <v>0</v>
      </c>
      <c r="AE132" s="5" t="e">
        <f>IF(#REF!="",0,#REF!)</f>
        <v>#REF!</v>
      </c>
    </row>
    <row r="133" spans="1:31" s="2" customFormat="1" ht="12.75" customHeight="1" x14ac:dyDescent="0.2">
      <c r="A133" s="257"/>
      <c r="B133" s="3"/>
      <c r="C133" s="40"/>
      <c r="D133" s="41"/>
      <c r="E133" s="32"/>
      <c r="F133" s="24"/>
      <c r="G133" s="20"/>
      <c r="H133" s="22" t="str">
        <f t="shared" si="72"/>
        <v/>
      </c>
      <c r="I133" s="23"/>
      <c r="J133" s="24" t="str">
        <f t="shared" si="73"/>
        <v/>
      </c>
      <c r="K133" s="20"/>
      <c r="L133" s="22"/>
      <c r="M133" s="23"/>
      <c r="N133" s="25" t="str">
        <f t="shared" si="74"/>
        <v/>
      </c>
      <c r="O133" s="21"/>
      <c r="P133" s="22" t="str">
        <f t="shared" si="75"/>
        <v/>
      </c>
      <c r="Q133" s="35"/>
      <c r="R133" s="25" t="str">
        <f t="shared" si="76"/>
        <v/>
      </c>
      <c r="S133" s="117"/>
      <c r="T133" s="117"/>
      <c r="U133" s="35"/>
      <c r="V133" s="25" t="str">
        <f t="shared" si="78"/>
        <v/>
      </c>
      <c r="W133" s="279" t="str">
        <f>IF(B133="","",SUM(H133,J133,N133,P133,R133,#REF!))</f>
        <v/>
      </c>
      <c r="X133" s="279"/>
      <c r="Y133" s="279" t="str">
        <f t="shared" si="77"/>
        <v/>
      </c>
      <c r="Z133" s="5">
        <f t="shared" si="67"/>
        <v>0</v>
      </c>
      <c r="AA133" s="5">
        <f t="shared" si="68"/>
        <v>0</v>
      </c>
      <c r="AB133" s="5">
        <f t="shared" si="69"/>
        <v>0</v>
      </c>
      <c r="AC133" s="5">
        <f t="shared" si="70"/>
        <v>0</v>
      </c>
      <c r="AD133" s="5">
        <f t="shared" si="71"/>
        <v>0</v>
      </c>
      <c r="AE133" s="5" t="e">
        <f>IF(#REF!="",0,#REF!)</f>
        <v>#REF!</v>
      </c>
    </row>
    <row r="134" spans="1:31" s="2" customFormat="1" ht="12.75" customHeight="1" x14ac:dyDescent="0.2">
      <c r="A134" s="257"/>
      <c r="B134" s="28"/>
      <c r="C134" s="28"/>
      <c r="D134" s="28"/>
      <c r="E134" s="32"/>
      <c r="F134" s="24"/>
      <c r="G134" s="20"/>
      <c r="H134" s="22" t="str">
        <f t="shared" si="72"/>
        <v/>
      </c>
      <c r="I134" s="23"/>
      <c r="J134" s="24" t="str">
        <f t="shared" si="73"/>
        <v/>
      </c>
      <c r="K134" s="20"/>
      <c r="L134" s="22"/>
      <c r="M134" s="23"/>
      <c r="N134" s="25" t="str">
        <f t="shared" si="74"/>
        <v/>
      </c>
      <c r="O134" s="21"/>
      <c r="P134" s="22" t="str">
        <f t="shared" si="75"/>
        <v/>
      </c>
      <c r="Q134" s="35"/>
      <c r="R134" s="25" t="str">
        <f t="shared" si="76"/>
        <v/>
      </c>
      <c r="S134" s="117"/>
      <c r="T134" s="117"/>
      <c r="U134" s="35"/>
      <c r="V134" s="25" t="str">
        <f t="shared" si="78"/>
        <v/>
      </c>
      <c r="W134" s="279" t="str">
        <f>IF(B134="","",SUM(H134,J134,N134,P134,R134,#REF!))</f>
        <v/>
      </c>
      <c r="X134" s="279"/>
      <c r="Y134" s="279" t="str">
        <f t="shared" si="77"/>
        <v/>
      </c>
      <c r="Z134" s="5">
        <f t="shared" si="67"/>
        <v>0</v>
      </c>
      <c r="AA134" s="5">
        <f t="shared" si="68"/>
        <v>0</v>
      </c>
      <c r="AB134" s="5">
        <f t="shared" si="69"/>
        <v>0</v>
      </c>
      <c r="AC134" s="5">
        <f t="shared" si="70"/>
        <v>0</v>
      </c>
      <c r="AD134" s="5">
        <f t="shared" si="71"/>
        <v>0</v>
      </c>
      <c r="AE134" s="5" t="e">
        <f>IF(#REF!="",0,#REF!)</f>
        <v>#REF!</v>
      </c>
    </row>
    <row r="135" spans="1:31" s="2" customFormat="1" ht="12.75" customHeight="1" x14ac:dyDescent="0.2">
      <c r="A135" s="257"/>
      <c r="B135" s="3"/>
      <c r="C135" s="4"/>
      <c r="D135" s="11"/>
      <c r="E135" s="32"/>
      <c r="F135" s="24"/>
      <c r="G135" s="20"/>
      <c r="H135" s="22" t="str">
        <f t="shared" si="72"/>
        <v/>
      </c>
      <c r="I135" s="23"/>
      <c r="J135" s="24" t="str">
        <f t="shared" si="73"/>
        <v/>
      </c>
      <c r="K135" s="20"/>
      <c r="L135" s="22"/>
      <c r="M135" s="23"/>
      <c r="N135" s="25" t="str">
        <f t="shared" si="74"/>
        <v/>
      </c>
      <c r="O135" s="21"/>
      <c r="P135" s="22" t="str">
        <f t="shared" si="75"/>
        <v/>
      </c>
      <c r="Q135" s="35"/>
      <c r="R135" s="25" t="str">
        <f t="shared" si="76"/>
        <v/>
      </c>
      <c r="S135" s="117"/>
      <c r="T135" s="117"/>
      <c r="U135" s="35"/>
      <c r="V135" s="25" t="str">
        <f t="shared" si="78"/>
        <v/>
      </c>
      <c r="W135" s="279" t="str">
        <f>IF(B135="","",SUM(H135,J135,N135,P135,R135,#REF!))</f>
        <v/>
      </c>
      <c r="X135" s="279"/>
      <c r="Y135" s="279" t="str">
        <f t="shared" si="77"/>
        <v/>
      </c>
      <c r="Z135" s="1"/>
      <c r="AA135" s="1"/>
      <c r="AB135" s="1"/>
      <c r="AC135" s="1"/>
      <c r="AD135" s="1"/>
    </row>
    <row r="136" spans="1:31" s="2" customFormat="1" ht="12.75" customHeight="1" x14ac:dyDescent="0.2">
      <c r="A136" s="257"/>
      <c r="B136" s="3"/>
      <c r="C136" s="40"/>
      <c r="D136" s="41"/>
      <c r="E136" s="32"/>
      <c r="F136" s="24"/>
      <c r="G136" s="20"/>
      <c r="H136" s="22" t="str">
        <f t="shared" si="72"/>
        <v/>
      </c>
      <c r="I136" s="23"/>
      <c r="J136" s="24" t="str">
        <f t="shared" si="73"/>
        <v/>
      </c>
      <c r="K136" s="20"/>
      <c r="L136" s="22"/>
      <c r="M136" s="23"/>
      <c r="N136" s="25" t="str">
        <f t="shared" si="74"/>
        <v/>
      </c>
      <c r="O136" s="21"/>
      <c r="P136" s="22" t="str">
        <f t="shared" si="75"/>
        <v/>
      </c>
      <c r="Q136" s="35"/>
      <c r="R136" s="25" t="str">
        <f t="shared" si="76"/>
        <v/>
      </c>
      <c r="S136" s="117"/>
      <c r="T136" s="117"/>
      <c r="U136" s="35"/>
      <c r="V136" s="25" t="str">
        <f t="shared" si="78"/>
        <v/>
      </c>
      <c r="W136" s="279" t="str">
        <f>IF(B136="","",SUM(H136,J136,N136,P136,R136,#REF!))</f>
        <v/>
      </c>
      <c r="X136" s="279"/>
      <c r="Y136" s="279" t="str">
        <f t="shared" si="77"/>
        <v/>
      </c>
      <c r="Z136" s="5">
        <f>IF(H136="",0,H136)</f>
        <v>0</v>
      </c>
      <c r="AA136" s="5">
        <f>IF(J136="",0,J136)</f>
        <v>0</v>
      </c>
      <c r="AB136" s="5">
        <f>IF(N136="",0,N136)</f>
        <v>0</v>
      </c>
      <c r="AC136" s="5">
        <f>IF(P136="",0,P136)</f>
        <v>0</v>
      </c>
      <c r="AD136" s="5">
        <f>IF(R136="",0,R136)</f>
        <v>0</v>
      </c>
      <c r="AE136" s="5" t="e">
        <f>IF(#REF!="",0,#REF!)</f>
        <v>#REF!</v>
      </c>
    </row>
    <row r="137" spans="1:31" s="2" customFormat="1" ht="12.75" customHeight="1" x14ac:dyDescent="0.2">
      <c r="A137" s="257"/>
      <c r="B137" s="3"/>
      <c r="C137" s="40"/>
      <c r="D137" s="41"/>
      <c r="E137" s="32"/>
      <c r="F137" s="24"/>
      <c r="G137" s="20"/>
      <c r="H137" s="22" t="str">
        <f t="shared" si="72"/>
        <v/>
      </c>
      <c r="I137" s="23"/>
      <c r="J137" s="24" t="str">
        <f t="shared" si="73"/>
        <v/>
      </c>
      <c r="K137" s="20"/>
      <c r="L137" s="22"/>
      <c r="M137" s="23"/>
      <c r="N137" s="25" t="str">
        <f t="shared" si="74"/>
        <v/>
      </c>
      <c r="O137" s="21"/>
      <c r="P137" s="22" t="str">
        <f t="shared" si="75"/>
        <v/>
      </c>
      <c r="Q137" s="35"/>
      <c r="R137" s="25" t="str">
        <f t="shared" si="76"/>
        <v/>
      </c>
      <c r="S137" s="117"/>
      <c r="T137" s="117"/>
      <c r="U137" s="35"/>
      <c r="V137" s="25" t="str">
        <f t="shared" si="78"/>
        <v/>
      </c>
      <c r="W137" s="279" t="str">
        <f>IF(B137="","",SUM(H137,J137,N137,P137,R137,#REF!))</f>
        <v/>
      </c>
      <c r="X137" s="279"/>
      <c r="Y137" s="279" t="str">
        <f t="shared" si="77"/>
        <v/>
      </c>
      <c r="Z137" s="5">
        <f>IF(H137="",0,H137)</f>
        <v>0</v>
      </c>
      <c r="AA137" s="5">
        <f>IF(J137="",0,J137)</f>
        <v>0</v>
      </c>
      <c r="AB137" s="5">
        <f>IF(N137="",0,N137)</f>
        <v>0</v>
      </c>
      <c r="AC137" s="5">
        <f>IF(P137="",0,P137)</f>
        <v>0</v>
      </c>
      <c r="AD137" s="5">
        <f>IF(R137="",0,R137)</f>
        <v>0</v>
      </c>
      <c r="AE137" s="5" t="e">
        <f>IF(#REF!="",0,#REF!)</f>
        <v>#REF!</v>
      </c>
    </row>
    <row r="138" spans="1:31" s="2" customFormat="1" ht="12.75" customHeight="1" x14ac:dyDescent="0.2">
      <c r="A138" s="257"/>
      <c r="B138" s="3"/>
      <c r="C138" s="40"/>
      <c r="D138" s="41"/>
      <c r="E138" s="32"/>
      <c r="F138" s="24"/>
      <c r="G138" s="20"/>
      <c r="H138" s="22" t="str">
        <f t="shared" si="72"/>
        <v/>
      </c>
      <c r="I138" s="23"/>
      <c r="J138" s="24" t="str">
        <f t="shared" si="73"/>
        <v/>
      </c>
      <c r="K138" s="20"/>
      <c r="L138" s="22"/>
      <c r="M138" s="23"/>
      <c r="N138" s="25" t="str">
        <f t="shared" si="74"/>
        <v/>
      </c>
      <c r="O138" s="21"/>
      <c r="P138" s="22" t="str">
        <f t="shared" si="75"/>
        <v/>
      </c>
      <c r="Q138" s="35"/>
      <c r="R138" s="25" t="str">
        <f t="shared" si="76"/>
        <v/>
      </c>
      <c r="S138" s="117"/>
      <c r="T138" s="117"/>
      <c r="U138" s="35"/>
      <c r="V138" s="25" t="str">
        <f t="shared" si="78"/>
        <v/>
      </c>
      <c r="W138" s="279" t="str">
        <f>IF(B138="","",SUM(H138,J138,N138,P138,R138,#REF!))</f>
        <v/>
      </c>
      <c r="X138" s="279"/>
      <c r="Y138" s="279" t="str">
        <f t="shared" si="77"/>
        <v/>
      </c>
      <c r="Z138" s="5">
        <f>IF(H138="",0,H138)</f>
        <v>0</v>
      </c>
      <c r="AA138" s="5">
        <f>IF(J138="",0,J138)</f>
        <v>0</v>
      </c>
      <c r="AB138" s="5">
        <f>IF(N138="",0,N138)</f>
        <v>0</v>
      </c>
      <c r="AC138" s="5">
        <f>IF(P138="",0,P138)</f>
        <v>0</v>
      </c>
      <c r="AD138" s="5">
        <f>IF(R138="",0,R138)</f>
        <v>0</v>
      </c>
      <c r="AE138" s="5" t="e">
        <f>IF(#REF!="",0,#REF!)</f>
        <v>#REF!</v>
      </c>
    </row>
    <row r="139" spans="1:31" s="2" customFormat="1" ht="12.75" customHeight="1" x14ac:dyDescent="0.2">
      <c r="A139" s="257"/>
      <c r="B139" s="3"/>
      <c r="C139" s="4"/>
      <c r="D139" s="11"/>
      <c r="E139" s="32"/>
      <c r="F139" s="24"/>
      <c r="G139" s="20"/>
      <c r="H139" s="22" t="str">
        <f t="shared" si="72"/>
        <v/>
      </c>
      <c r="I139" s="23"/>
      <c r="J139" s="24" t="str">
        <f t="shared" si="73"/>
        <v/>
      </c>
      <c r="K139" s="20"/>
      <c r="L139" s="22"/>
      <c r="M139" s="23"/>
      <c r="N139" s="25" t="str">
        <f t="shared" si="74"/>
        <v/>
      </c>
      <c r="O139" s="21"/>
      <c r="P139" s="22" t="str">
        <f t="shared" si="75"/>
        <v/>
      </c>
      <c r="Q139" s="35"/>
      <c r="R139" s="25" t="str">
        <f t="shared" si="76"/>
        <v/>
      </c>
      <c r="S139" s="117"/>
      <c r="T139" s="117"/>
      <c r="U139" s="35"/>
      <c r="V139" s="25" t="str">
        <f t="shared" si="78"/>
        <v/>
      </c>
      <c r="W139" s="279" t="str">
        <f>IF(B139="","",SUM(H139,J139,N139,P139,R139,#REF!))</f>
        <v/>
      </c>
      <c r="X139" s="279"/>
      <c r="Y139" s="279" t="str">
        <f t="shared" si="77"/>
        <v/>
      </c>
      <c r="Z139" s="5">
        <f>IF(H139="",0,H139)</f>
        <v>0</v>
      </c>
      <c r="AA139" s="5">
        <f>IF(J139="",0,J139)</f>
        <v>0</v>
      </c>
      <c r="AB139" s="5">
        <f>IF(N139="",0,N139)</f>
        <v>0</v>
      </c>
      <c r="AC139" s="5">
        <f>IF(P139="",0,P139)</f>
        <v>0</v>
      </c>
      <c r="AD139" s="5">
        <f>IF(R139="",0,R139)</f>
        <v>0</v>
      </c>
      <c r="AE139" s="5" t="e">
        <f>IF(#REF!="",0,#REF!)</f>
        <v>#REF!</v>
      </c>
    </row>
    <row r="140" spans="1:31" s="2" customFormat="1" ht="12.75" customHeight="1" x14ac:dyDescent="0.2">
      <c r="A140" s="257"/>
      <c r="B140" s="3"/>
      <c r="C140" s="4"/>
      <c r="D140" s="11"/>
      <c r="E140" s="32"/>
      <c r="F140" s="24"/>
      <c r="G140" s="20"/>
      <c r="H140" s="22" t="str">
        <f t="shared" si="72"/>
        <v/>
      </c>
      <c r="I140" s="23"/>
      <c r="J140" s="24" t="str">
        <f t="shared" si="73"/>
        <v/>
      </c>
      <c r="K140" s="20"/>
      <c r="L140" s="22"/>
      <c r="M140" s="23"/>
      <c r="N140" s="25" t="str">
        <f t="shared" si="74"/>
        <v/>
      </c>
      <c r="O140" s="21"/>
      <c r="P140" s="22" t="str">
        <f t="shared" si="75"/>
        <v/>
      </c>
      <c r="Q140" s="35"/>
      <c r="R140" s="25" t="str">
        <f t="shared" si="76"/>
        <v/>
      </c>
      <c r="S140" s="117"/>
      <c r="T140" s="117"/>
      <c r="U140" s="35"/>
      <c r="V140" s="25" t="str">
        <f t="shared" si="78"/>
        <v/>
      </c>
      <c r="W140" s="279" t="str">
        <f>IF(B140="","",SUM(H140,J140,N140,P140,R140,#REF!))</f>
        <v/>
      </c>
      <c r="X140" s="279"/>
      <c r="Y140" s="279" t="str">
        <f t="shared" si="77"/>
        <v/>
      </c>
      <c r="Z140" s="1"/>
      <c r="AA140" s="1"/>
      <c r="AB140" s="1"/>
      <c r="AC140" s="1"/>
      <c r="AD140" s="1"/>
    </row>
    <row r="141" spans="1:31" s="2" customFormat="1" ht="12.75" customHeight="1" x14ac:dyDescent="0.2">
      <c r="A141" s="257"/>
      <c r="B141" s="3"/>
      <c r="C141" s="40"/>
      <c r="D141" s="41"/>
      <c r="E141" s="32"/>
      <c r="F141" s="24"/>
      <c r="G141" s="20"/>
      <c r="H141" s="22" t="str">
        <f t="shared" si="72"/>
        <v/>
      </c>
      <c r="I141" s="23"/>
      <c r="J141" s="24" t="str">
        <f t="shared" si="73"/>
        <v/>
      </c>
      <c r="K141" s="20"/>
      <c r="L141" s="22"/>
      <c r="M141" s="23"/>
      <c r="N141" s="25" t="str">
        <f t="shared" si="74"/>
        <v/>
      </c>
      <c r="O141" s="21"/>
      <c r="P141" s="22" t="str">
        <f t="shared" si="75"/>
        <v/>
      </c>
      <c r="Q141" s="35"/>
      <c r="R141" s="25" t="str">
        <f t="shared" si="76"/>
        <v/>
      </c>
      <c r="S141" s="117"/>
      <c r="T141" s="117"/>
      <c r="U141" s="35"/>
      <c r="V141" s="25" t="str">
        <f t="shared" si="78"/>
        <v/>
      </c>
      <c r="W141" s="279" t="str">
        <f>IF(B141="","",SUM(H141,J141,N141,P141,R141,#REF!))</f>
        <v/>
      </c>
      <c r="X141" s="279"/>
      <c r="Y141" s="279" t="str">
        <f t="shared" si="77"/>
        <v/>
      </c>
      <c r="Z141" s="5">
        <f>IF(H141="",0,H141)</f>
        <v>0</v>
      </c>
      <c r="AA141" s="5">
        <f>IF(J141="",0,J141)</f>
        <v>0</v>
      </c>
      <c r="AB141" s="5">
        <f>IF(N141="",0,N141)</f>
        <v>0</v>
      </c>
      <c r="AC141" s="5">
        <f>IF(P141="",0,P141)</f>
        <v>0</v>
      </c>
      <c r="AD141" s="5">
        <f>IF(R141="",0,R141)</f>
        <v>0</v>
      </c>
      <c r="AE141" s="5" t="e">
        <f>IF(#REF!="",0,#REF!)</f>
        <v>#REF!</v>
      </c>
    </row>
    <row r="142" spans="1:31" s="2" customFormat="1" ht="12.75" customHeight="1" x14ac:dyDescent="0.2">
      <c r="A142" s="257"/>
      <c r="B142" s="3"/>
      <c r="C142" s="40"/>
      <c r="D142" s="41"/>
      <c r="E142" s="32"/>
      <c r="F142" s="24"/>
      <c r="G142" s="20"/>
      <c r="H142" s="22" t="str">
        <f t="shared" si="72"/>
        <v/>
      </c>
      <c r="I142" s="23"/>
      <c r="J142" s="24" t="str">
        <f t="shared" si="73"/>
        <v/>
      </c>
      <c r="K142" s="20"/>
      <c r="L142" s="22"/>
      <c r="M142" s="23"/>
      <c r="N142" s="25" t="str">
        <f t="shared" si="74"/>
        <v/>
      </c>
      <c r="O142" s="21"/>
      <c r="P142" s="22" t="str">
        <f t="shared" si="75"/>
        <v/>
      </c>
      <c r="Q142" s="35"/>
      <c r="R142" s="25" t="str">
        <f t="shared" si="76"/>
        <v/>
      </c>
      <c r="S142" s="117"/>
      <c r="T142" s="117"/>
      <c r="U142" s="35"/>
      <c r="V142" s="25" t="str">
        <f t="shared" si="78"/>
        <v/>
      </c>
      <c r="W142" s="279" t="str">
        <f>IF(B142="","",SUM(H142,J142,N142,P142,R142,#REF!))</f>
        <v/>
      </c>
      <c r="X142" s="279"/>
      <c r="Y142" s="279" t="str">
        <f t="shared" si="77"/>
        <v/>
      </c>
      <c r="Z142" s="5">
        <f>IF(H142="",0,H142)</f>
        <v>0</v>
      </c>
      <c r="AA142" s="5">
        <f>IF(J142="",0,J142)</f>
        <v>0</v>
      </c>
      <c r="AB142" s="5">
        <f>IF(N142="",0,N142)</f>
        <v>0</v>
      </c>
      <c r="AC142" s="5">
        <f>IF(P142="",0,P142)</f>
        <v>0</v>
      </c>
      <c r="AD142" s="5">
        <f>IF(R142="",0,R142)</f>
        <v>0</v>
      </c>
      <c r="AE142" s="5" t="e">
        <f>IF(#REF!="",0,#REF!)</f>
        <v>#REF!</v>
      </c>
    </row>
    <row r="143" spans="1:31" s="2" customFormat="1" ht="12.75" customHeight="1" x14ac:dyDescent="0.2">
      <c r="A143" s="257"/>
      <c r="B143" s="3"/>
      <c r="C143" s="40"/>
      <c r="D143" s="41"/>
      <c r="E143" s="32"/>
      <c r="F143" s="24"/>
      <c r="G143" s="20"/>
      <c r="H143" s="22" t="str">
        <f t="shared" si="72"/>
        <v/>
      </c>
      <c r="I143" s="23"/>
      <c r="J143" s="24" t="str">
        <f t="shared" si="73"/>
        <v/>
      </c>
      <c r="K143" s="20"/>
      <c r="L143" s="22"/>
      <c r="M143" s="23"/>
      <c r="N143" s="25" t="str">
        <f t="shared" si="74"/>
        <v/>
      </c>
      <c r="O143" s="21"/>
      <c r="P143" s="22" t="str">
        <f t="shared" si="75"/>
        <v/>
      </c>
      <c r="Q143" s="35"/>
      <c r="R143" s="25" t="str">
        <f t="shared" si="76"/>
        <v/>
      </c>
      <c r="S143" s="117"/>
      <c r="T143" s="117"/>
      <c r="U143" s="35"/>
      <c r="V143" s="25" t="str">
        <f t="shared" si="78"/>
        <v/>
      </c>
      <c r="W143" s="279" t="str">
        <f>IF(B143="","",SUM(H143,J143,N143,P143,R143,#REF!))</f>
        <v/>
      </c>
      <c r="X143" s="279"/>
      <c r="Y143" s="279" t="str">
        <f t="shared" si="77"/>
        <v/>
      </c>
      <c r="Z143" s="5">
        <f>IF(H143="",0,H143)</f>
        <v>0</v>
      </c>
      <c r="AA143" s="5">
        <f>IF(J143="",0,J143)</f>
        <v>0</v>
      </c>
      <c r="AB143" s="5">
        <f>IF(N143="",0,N143)</f>
        <v>0</v>
      </c>
      <c r="AC143" s="5">
        <f>IF(P143="",0,P143)</f>
        <v>0</v>
      </c>
      <c r="AD143" s="5">
        <f>IF(R143="",0,R143)</f>
        <v>0</v>
      </c>
      <c r="AE143" s="5" t="e">
        <f>IF(#REF!="",0,#REF!)</f>
        <v>#REF!</v>
      </c>
    </row>
    <row r="144" spans="1:31" s="2" customFormat="1" ht="12.75" customHeight="1" x14ac:dyDescent="0.2">
      <c r="A144" s="257"/>
      <c r="B144" s="3"/>
      <c r="C144" s="4"/>
      <c r="D144" s="11"/>
      <c r="E144" s="32"/>
      <c r="F144" s="24"/>
      <c r="G144" s="20"/>
      <c r="H144" s="22" t="str">
        <f t="shared" si="72"/>
        <v/>
      </c>
      <c r="I144" s="23"/>
      <c r="J144" s="24" t="str">
        <f t="shared" si="73"/>
        <v/>
      </c>
      <c r="K144" s="20"/>
      <c r="L144" s="22"/>
      <c r="M144" s="23"/>
      <c r="N144" s="25" t="str">
        <f t="shared" si="74"/>
        <v/>
      </c>
      <c r="O144" s="21"/>
      <c r="P144" s="22" t="str">
        <f t="shared" si="75"/>
        <v/>
      </c>
      <c r="Q144" s="35"/>
      <c r="R144" s="25" t="str">
        <f t="shared" si="76"/>
        <v/>
      </c>
      <c r="S144" s="117"/>
      <c r="T144" s="117"/>
      <c r="U144" s="35"/>
      <c r="V144" s="25" t="str">
        <f t="shared" si="78"/>
        <v/>
      </c>
      <c r="W144" s="279" t="str">
        <f>IF(B144="","",SUM(H144,J144,N144,P144,R144,#REF!))</f>
        <v/>
      </c>
      <c r="X144" s="279"/>
      <c r="Y144" s="279" t="str">
        <f t="shared" si="77"/>
        <v/>
      </c>
      <c r="Z144" s="1"/>
      <c r="AA144" s="1"/>
      <c r="AB144" s="1"/>
      <c r="AC144" s="1"/>
      <c r="AD144" s="1"/>
    </row>
    <row r="145" spans="1:30" s="2" customFormat="1" ht="12.75" customHeight="1" x14ac:dyDescent="0.2">
      <c r="A145" s="257"/>
      <c r="B145" s="3"/>
      <c r="C145" s="4"/>
      <c r="D145" s="11"/>
      <c r="E145" s="32"/>
      <c r="F145" s="24"/>
      <c r="G145" s="20"/>
      <c r="H145" s="22" t="str">
        <f t="shared" si="72"/>
        <v/>
      </c>
      <c r="I145" s="23"/>
      <c r="J145" s="24" t="str">
        <f t="shared" si="73"/>
        <v/>
      </c>
      <c r="K145" s="20"/>
      <c r="L145" s="22"/>
      <c r="M145" s="23"/>
      <c r="N145" s="25" t="str">
        <f t="shared" si="74"/>
        <v/>
      </c>
      <c r="O145" s="21"/>
      <c r="P145" s="22" t="str">
        <f t="shared" si="75"/>
        <v/>
      </c>
      <c r="Q145" s="35"/>
      <c r="R145" s="25" t="str">
        <f t="shared" si="76"/>
        <v/>
      </c>
      <c r="S145" s="117"/>
      <c r="T145" s="117"/>
      <c r="U145" s="35"/>
      <c r="V145" s="25" t="str">
        <f t="shared" si="78"/>
        <v/>
      </c>
      <c r="W145" s="279" t="str">
        <f>IF(B145="","",SUM(H145,J145,N145,P145,R145,#REF!))</f>
        <v/>
      </c>
      <c r="X145" s="279"/>
      <c r="Y145" s="279" t="str">
        <f t="shared" si="77"/>
        <v/>
      </c>
      <c r="Z145" s="1"/>
      <c r="AA145" s="1"/>
      <c r="AB145" s="1"/>
      <c r="AC145" s="1"/>
      <c r="AD145" s="1"/>
    </row>
    <row r="146" spans="1:30" s="2" customFormat="1" ht="12.75" customHeight="1" x14ac:dyDescent="0.2">
      <c r="A146" s="257"/>
      <c r="B146" s="3"/>
      <c r="C146" s="4"/>
      <c r="D146" s="11"/>
      <c r="E146" s="32"/>
      <c r="F146" s="24"/>
      <c r="G146" s="20"/>
      <c r="H146" s="22" t="str">
        <f t="shared" si="72"/>
        <v/>
      </c>
      <c r="I146" s="23"/>
      <c r="J146" s="24" t="str">
        <f t="shared" si="73"/>
        <v/>
      </c>
      <c r="K146" s="20"/>
      <c r="L146" s="22"/>
      <c r="M146" s="23"/>
      <c r="N146" s="25" t="str">
        <f t="shared" si="74"/>
        <v/>
      </c>
      <c r="O146" s="21"/>
      <c r="P146" s="22" t="str">
        <f t="shared" si="75"/>
        <v/>
      </c>
      <c r="Q146" s="35"/>
      <c r="R146" s="25" t="str">
        <f t="shared" si="76"/>
        <v/>
      </c>
      <c r="S146" s="117"/>
      <c r="T146" s="117"/>
      <c r="U146" s="35"/>
      <c r="V146" s="25" t="str">
        <f t="shared" si="78"/>
        <v/>
      </c>
      <c r="W146" s="279" t="str">
        <f>IF(B146="","",SUM(H146,J146,N146,P146,R146,#REF!))</f>
        <v/>
      </c>
      <c r="X146" s="279"/>
      <c r="Y146" s="279" t="str">
        <f t="shared" si="77"/>
        <v/>
      </c>
      <c r="Z146" s="1"/>
      <c r="AA146" s="1"/>
      <c r="AB146" s="1"/>
      <c r="AC146" s="1"/>
      <c r="AD146" s="1"/>
    </row>
    <row r="147" spans="1:30" s="2" customFormat="1" x14ac:dyDescent="0.2">
      <c r="A147" s="258"/>
      <c r="C147" s="7"/>
      <c r="D147" s="12"/>
      <c r="E147" s="8"/>
      <c r="F147" s="8"/>
      <c r="M147" s="45"/>
      <c r="N147" s="45"/>
      <c r="Q147" s="45"/>
      <c r="R147" s="45"/>
      <c r="S147" s="120"/>
      <c r="T147" s="120"/>
      <c r="U147" s="45"/>
      <c r="V147" s="45"/>
      <c r="W147" s="280"/>
      <c r="X147" s="280"/>
      <c r="Y147" s="280"/>
      <c r="Z147" s="1"/>
      <c r="AA147" s="1"/>
      <c r="AB147" s="1"/>
      <c r="AC147" s="1"/>
      <c r="AD147" s="1"/>
    </row>
    <row r="148" spans="1:30" s="2" customFormat="1" x14ac:dyDescent="0.2">
      <c r="A148" s="258"/>
      <c r="C148" s="7"/>
      <c r="D148" s="12"/>
      <c r="E148" s="8"/>
      <c r="F148" s="8"/>
      <c r="M148" s="45"/>
      <c r="N148" s="45"/>
      <c r="Q148" s="45"/>
      <c r="R148" s="45"/>
      <c r="S148" s="120"/>
      <c r="T148" s="120"/>
      <c r="U148" s="45"/>
      <c r="V148" s="45"/>
      <c r="W148" s="280"/>
      <c r="X148" s="280"/>
      <c r="Y148" s="280"/>
      <c r="Z148" s="1"/>
      <c r="AA148" s="1"/>
      <c r="AB148" s="1"/>
      <c r="AC148" s="1"/>
      <c r="AD148" s="1"/>
    </row>
    <row r="149" spans="1:30" s="2" customFormat="1" x14ac:dyDescent="0.2">
      <c r="A149" s="258"/>
      <c r="C149" s="7"/>
      <c r="D149" s="12"/>
      <c r="E149" s="8"/>
      <c r="F149" s="8"/>
      <c r="M149" s="45"/>
      <c r="N149" s="45"/>
      <c r="Q149" s="45"/>
      <c r="R149" s="45"/>
      <c r="S149" s="120"/>
      <c r="T149" s="120"/>
      <c r="U149" s="45"/>
      <c r="V149" s="45"/>
      <c r="W149" s="280"/>
      <c r="X149" s="280"/>
      <c r="Y149" s="280"/>
      <c r="Z149" s="1"/>
      <c r="AA149" s="1"/>
      <c r="AB149" s="1"/>
      <c r="AC149" s="1"/>
      <c r="AD149" s="1"/>
    </row>
    <row r="150" spans="1:30" s="2" customFormat="1" x14ac:dyDescent="0.2">
      <c r="A150" s="258"/>
      <c r="C150" s="7"/>
      <c r="D150" s="12"/>
      <c r="E150" s="8"/>
      <c r="F150" s="8"/>
      <c r="M150" s="45"/>
      <c r="N150" s="45"/>
      <c r="Q150" s="45"/>
      <c r="R150" s="45"/>
      <c r="S150" s="120"/>
      <c r="T150" s="120"/>
      <c r="U150" s="45"/>
      <c r="V150" s="45"/>
      <c r="W150" s="280"/>
      <c r="X150" s="280"/>
      <c r="Y150" s="280"/>
      <c r="Z150" s="1"/>
      <c r="AA150" s="1"/>
      <c r="AB150" s="1"/>
      <c r="AC150" s="1"/>
      <c r="AD150" s="1"/>
    </row>
    <row r="151" spans="1:30" s="2" customFormat="1" x14ac:dyDescent="0.2">
      <c r="A151" s="258"/>
      <c r="C151" s="7"/>
      <c r="D151" s="12"/>
      <c r="E151" s="8"/>
      <c r="F151" s="8"/>
      <c r="M151" s="45"/>
      <c r="N151" s="45"/>
      <c r="Q151" s="45"/>
      <c r="R151" s="45"/>
      <c r="S151" s="120"/>
      <c r="T151" s="120"/>
      <c r="U151" s="45"/>
      <c r="V151" s="45"/>
      <c r="W151" s="280"/>
      <c r="X151" s="280"/>
      <c r="Y151" s="280"/>
      <c r="Z151" s="1"/>
      <c r="AA151" s="1"/>
      <c r="AB151" s="1"/>
      <c r="AC151" s="1"/>
      <c r="AD151" s="1"/>
    </row>
    <row r="152" spans="1:30" s="2" customFormat="1" x14ac:dyDescent="0.2">
      <c r="A152" s="258"/>
      <c r="C152" s="7"/>
      <c r="D152" s="12"/>
      <c r="E152" s="8"/>
      <c r="F152" s="8"/>
      <c r="M152" s="45"/>
      <c r="N152" s="45"/>
      <c r="Q152" s="45"/>
      <c r="R152" s="45"/>
      <c r="S152" s="120"/>
      <c r="T152" s="120"/>
      <c r="U152" s="45"/>
      <c r="V152" s="45"/>
      <c r="W152" s="280"/>
      <c r="X152" s="280"/>
      <c r="Y152" s="280"/>
      <c r="Z152" s="1"/>
      <c r="AA152" s="1"/>
      <c r="AB152" s="1"/>
      <c r="AC152" s="1"/>
      <c r="AD152" s="1"/>
    </row>
    <row r="153" spans="1:30" s="2" customFormat="1" x14ac:dyDescent="0.2">
      <c r="A153" s="258"/>
      <c r="C153" s="7"/>
      <c r="D153" s="12"/>
      <c r="E153" s="8"/>
      <c r="F153" s="8"/>
      <c r="M153" s="45"/>
      <c r="N153" s="45"/>
      <c r="Q153" s="45"/>
      <c r="R153" s="45"/>
      <c r="S153" s="120"/>
      <c r="T153" s="120"/>
      <c r="U153" s="45"/>
      <c r="V153" s="45"/>
      <c r="W153" s="280"/>
      <c r="X153" s="280"/>
      <c r="Y153" s="280"/>
      <c r="Z153" s="1"/>
      <c r="AA153" s="1"/>
      <c r="AB153" s="1"/>
      <c r="AC153" s="1"/>
      <c r="AD153" s="1"/>
    </row>
    <row r="154" spans="1:30" s="2" customFormat="1" x14ac:dyDescent="0.2">
      <c r="A154" s="258"/>
      <c r="C154" s="7"/>
      <c r="D154" s="12"/>
      <c r="E154" s="8"/>
      <c r="F154" s="8"/>
      <c r="M154" s="45"/>
      <c r="N154" s="45"/>
      <c r="Q154" s="45"/>
      <c r="R154" s="45"/>
      <c r="S154" s="120"/>
      <c r="T154" s="120"/>
      <c r="U154" s="45"/>
      <c r="V154" s="45"/>
      <c r="W154" s="280"/>
      <c r="X154" s="280"/>
      <c r="Y154" s="280"/>
      <c r="Z154" s="1"/>
      <c r="AA154" s="1"/>
      <c r="AB154" s="1"/>
      <c r="AC154" s="1"/>
      <c r="AD154" s="1"/>
    </row>
    <row r="155" spans="1:30" s="2" customFormat="1" x14ac:dyDescent="0.2">
      <c r="A155" s="258"/>
      <c r="C155" s="7"/>
      <c r="D155" s="12"/>
      <c r="E155" s="8"/>
      <c r="F155" s="8"/>
      <c r="M155" s="45"/>
      <c r="N155" s="45"/>
      <c r="Q155" s="45"/>
      <c r="R155" s="45"/>
      <c r="S155" s="120"/>
      <c r="T155" s="120"/>
      <c r="U155" s="45"/>
      <c r="V155" s="45"/>
      <c r="W155" s="280"/>
      <c r="X155" s="280"/>
      <c r="Y155" s="280"/>
      <c r="Z155" s="1"/>
      <c r="AA155" s="1"/>
      <c r="AB155" s="1"/>
      <c r="AC155" s="1"/>
      <c r="AD155" s="1"/>
    </row>
    <row r="156" spans="1:30" s="2" customFormat="1" x14ac:dyDescent="0.2">
      <c r="A156" s="258"/>
      <c r="C156" s="7"/>
      <c r="D156" s="12"/>
      <c r="E156" s="8"/>
      <c r="F156" s="8"/>
      <c r="M156" s="45"/>
      <c r="N156" s="45"/>
      <c r="Q156" s="45"/>
      <c r="R156" s="45"/>
      <c r="S156" s="120"/>
      <c r="T156" s="120"/>
      <c r="U156" s="45"/>
      <c r="V156" s="45"/>
      <c r="W156" s="280"/>
      <c r="X156" s="280"/>
      <c r="Y156" s="280"/>
      <c r="Z156" s="1"/>
      <c r="AA156" s="1"/>
      <c r="AB156" s="1"/>
      <c r="AC156" s="1"/>
      <c r="AD156" s="1"/>
    </row>
    <row r="157" spans="1:30" s="2" customFormat="1" x14ac:dyDescent="0.2">
      <c r="A157" s="258"/>
      <c r="C157" s="7"/>
      <c r="D157" s="12"/>
      <c r="E157" s="8"/>
      <c r="F157" s="8"/>
      <c r="M157" s="45"/>
      <c r="N157" s="45"/>
      <c r="Q157" s="45"/>
      <c r="R157" s="45"/>
      <c r="S157" s="120"/>
      <c r="T157" s="120"/>
      <c r="U157" s="45"/>
      <c r="V157" s="45"/>
      <c r="W157" s="280"/>
      <c r="X157" s="280"/>
      <c r="Y157" s="280"/>
      <c r="Z157" s="1"/>
      <c r="AA157" s="1"/>
      <c r="AB157" s="1"/>
      <c r="AC157" s="1"/>
      <c r="AD157" s="1"/>
    </row>
    <row r="158" spans="1:30" s="2" customFormat="1" x14ac:dyDescent="0.2">
      <c r="A158" s="258"/>
      <c r="C158" s="7"/>
      <c r="D158" s="12"/>
      <c r="E158" s="8"/>
      <c r="F158" s="8"/>
      <c r="M158" s="45"/>
      <c r="N158" s="45"/>
      <c r="Q158" s="45"/>
      <c r="R158" s="45"/>
      <c r="S158" s="120"/>
      <c r="T158" s="120"/>
      <c r="U158" s="45"/>
      <c r="V158" s="45"/>
      <c r="W158" s="280"/>
      <c r="X158" s="280"/>
      <c r="Y158" s="280"/>
      <c r="Z158" s="1"/>
      <c r="AA158" s="1"/>
      <c r="AB158" s="1"/>
      <c r="AC158" s="1"/>
      <c r="AD158" s="1"/>
    </row>
    <row r="159" spans="1:30" s="2" customFormat="1" x14ac:dyDescent="0.2">
      <c r="A159" s="258"/>
      <c r="C159" s="7"/>
      <c r="D159" s="12"/>
      <c r="E159" s="8"/>
      <c r="F159" s="8"/>
      <c r="M159" s="45"/>
      <c r="N159" s="45"/>
      <c r="Q159" s="45"/>
      <c r="R159" s="45"/>
      <c r="S159" s="120"/>
      <c r="T159" s="120"/>
      <c r="U159" s="45"/>
      <c r="V159" s="45"/>
      <c r="W159" s="280"/>
      <c r="X159" s="280"/>
      <c r="Y159" s="280"/>
      <c r="Z159" s="1"/>
      <c r="AA159" s="1"/>
      <c r="AB159" s="1"/>
      <c r="AC159" s="1"/>
      <c r="AD159" s="1"/>
    </row>
    <row r="160" spans="1:30" s="2" customFormat="1" x14ac:dyDescent="0.2">
      <c r="A160" s="258"/>
      <c r="C160" s="7"/>
      <c r="D160" s="12"/>
      <c r="E160" s="8"/>
      <c r="F160" s="8"/>
      <c r="M160" s="45"/>
      <c r="N160" s="45"/>
      <c r="Q160" s="45"/>
      <c r="R160" s="45"/>
      <c r="S160" s="120"/>
      <c r="T160" s="120"/>
      <c r="U160" s="45"/>
      <c r="V160" s="45"/>
      <c r="W160" s="280"/>
      <c r="X160" s="280"/>
      <c r="Y160" s="280"/>
      <c r="Z160" s="1"/>
      <c r="AA160" s="1"/>
      <c r="AB160" s="1"/>
      <c r="AC160" s="1"/>
      <c r="AD160" s="1"/>
    </row>
    <row r="161" spans="1:30" s="2" customFormat="1" x14ac:dyDescent="0.2">
      <c r="A161" s="258"/>
      <c r="C161" s="7"/>
      <c r="D161" s="12"/>
      <c r="E161" s="8"/>
      <c r="F161" s="8"/>
      <c r="M161" s="45"/>
      <c r="N161" s="45"/>
      <c r="Q161" s="45"/>
      <c r="R161" s="45"/>
      <c r="S161" s="120"/>
      <c r="T161" s="120"/>
      <c r="U161" s="45"/>
      <c r="V161" s="45"/>
      <c r="W161" s="280"/>
      <c r="X161" s="280"/>
      <c r="Y161" s="280"/>
      <c r="Z161" s="1"/>
      <c r="AA161" s="1"/>
      <c r="AB161" s="1"/>
      <c r="AC161" s="1"/>
      <c r="AD161" s="1"/>
    </row>
    <row r="162" spans="1:30" s="2" customFormat="1" x14ac:dyDescent="0.2">
      <c r="A162" s="258"/>
      <c r="C162" s="7"/>
      <c r="D162" s="12"/>
      <c r="E162" s="8"/>
      <c r="F162" s="8"/>
      <c r="M162" s="45"/>
      <c r="N162" s="45"/>
      <c r="Q162" s="45"/>
      <c r="R162" s="45"/>
      <c r="S162" s="120"/>
      <c r="T162" s="120"/>
      <c r="U162" s="45"/>
      <c r="V162" s="45"/>
      <c r="W162" s="280"/>
      <c r="X162" s="280"/>
      <c r="Y162" s="280"/>
      <c r="Z162" s="1"/>
      <c r="AA162" s="1"/>
      <c r="AB162" s="1"/>
      <c r="AC162" s="1"/>
      <c r="AD162" s="1"/>
    </row>
    <row r="163" spans="1:30" s="2" customFormat="1" x14ac:dyDescent="0.2">
      <c r="A163" s="258"/>
      <c r="C163" s="7"/>
      <c r="D163" s="12"/>
      <c r="E163" s="8"/>
      <c r="F163" s="8"/>
      <c r="M163" s="45"/>
      <c r="N163" s="45"/>
      <c r="Q163" s="45"/>
      <c r="R163" s="45"/>
      <c r="S163" s="120"/>
      <c r="T163" s="120"/>
      <c r="U163" s="45"/>
      <c r="V163" s="45"/>
      <c r="W163" s="280"/>
      <c r="X163" s="280"/>
      <c r="Y163" s="280"/>
      <c r="Z163" s="1"/>
      <c r="AA163" s="1"/>
      <c r="AB163" s="1"/>
      <c r="AC163" s="1"/>
      <c r="AD163" s="1"/>
    </row>
    <row r="164" spans="1:30" s="2" customFormat="1" x14ac:dyDescent="0.2">
      <c r="A164" s="258"/>
      <c r="C164" s="7"/>
      <c r="D164" s="12"/>
      <c r="E164" s="8"/>
      <c r="F164" s="8"/>
      <c r="M164" s="45"/>
      <c r="N164" s="45"/>
      <c r="Q164" s="45"/>
      <c r="R164" s="45"/>
      <c r="S164" s="120"/>
      <c r="T164" s="120"/>
      <c r="U164" s="45"/>
      <c r="V164" s="45"/>
      <c r="W164" s="280"/>
      <c r="X164" s="280"/>
      <c r="Y164" s="280"/>
      <c r="Z164" s="1"/>
      <c r="AA164" s="1"/>
      <c r="AB164" s="1"/>
      <c r="AC164" s="1"/>
      <c r="AD164" s="1"/>
    </row>
    <row r="165" spans="1:30" s="2" customFormat="1" x14ac:dyDescent="0.2">
      <c r="A165" s="258"/>
      <c r="C165" s="7"/>
      <c r="D165" s="12"/>
      <c r="E165" s="8"/>
      <c r="F165" s="8"/>
      <c r="M165" s="45"/>
      <c r="N165" s="45"/>
      <c r="Q165" s="45"/>
      <c r="R165" s="45"/>
      <c r="S165" s="120"/>
      <c r="T165" s="120"/>
      <c r="U165" s="45"/>
      <c r="V165" s="45"/>
      <c r="W165" s="280"/>
      <c r="X165" s="280"/>
      <c r="Y165" s="280"/>
      <c r="Z165" s="1"/>
      <c r="AA165" s="1"/>
      <c r="AB165" s="1"/>
      <c r="AC165" s="1"/>
      <c r="AD165" s="1"/>
    </row>
    <row r="166" spans="1:30" s="2" customFormat="1" x14ac:dyDescent="0.2">
      <c r="A166" s="258"/>
      <c r="C166" s="7"/>
      <c r="D166" s="12"/>
      <c r="E166" s="8"/>
      <c r="F166" s="8"/>
      <c r="M166" s="45"/>
      <c r="N166" s="45"/>
      <c r="Q166" s="45"/>
      <c r="R166" s="45"/>
      <c r="S166" s="120"/>
      <c r="T166" s="120"/>
      <c r="U166" s="45"/>
      <c r="V166" s="45"/>
      <c r="W166" s="280"/>
      <c r="X166" s="280"/>
      <c r="Y166" s="280"/>
      <c r="Z166" s="1"/>
      <c r="AA166" s="1"/>
      <c r="AB166" s="1"/>
      <c r="AC166" s="1"/>
      <c r="AD166" s="1"/>
    </row>
    <row r="167" spans="1:30" s="2" customFormat="1" x14ac:dyDescent="0.2">
      <c r="A167" s="258"/>
      <c r="C167" s="7"/>
      <c r="D167" s="12"/>
      <c r="E167" s="8"/>
      <c r="F167" s="8"/>
      <c r="M167" s="45"/>
      <c r="N167" s="45"/>
      <c r="Q167" s="45"/>
      <c r="R167" s="45"/>
      <c r="S167" s="120"/>
      <c r="T167" s="120"/>
      <c r="U167" s="45"/>
      <c r="V167" s="45"/>
      <c r="W167" s="280"/>
      <c r="X167" s="280"/>
      <c r="Y167" s="280"/>
      <c r="Z167" s="1"/>
      <c r="AA167" s="1"/>
      <c r="AB167" s="1"/>
      <c r="AC167" s="1"/>
      <c r="AD167" s="1"/>
    </row>
    <row r="168" spans="1:30" s="2" customFormat="1" x14ac:dyDescent="0.2">
      <c r="A168" s="258"/>
      <c r="C168" s="7"/>
      <c r="D168" s="12"/>
      <c r="E168" s="8"/>
      <c r="F168" s="8"/>
      <c r="M168" s="45"/>
      <c r="N168" s="45"/>
      <c r="Q168" s="45"/>
      <c r="R168" s="45"/>
      <c r="S168" s="120"/>
      <c r="T168" s="120"/>
      <c r="U168" s="45"/>
      <c r="V168" s="45"/>
      <c r="W168" s="280"/>
      <c r="X168" s="280"/>
      <c r="Y168" s="280"/>
      <c r="Z168" s="1"/>
      <c r="AA168" s="1"/>
      <c r="AB168" s="1"/>
      <c r="AC168" s="1"/>
      <c r="AD168" s="1"/>
    </row>
    <row r="169" spans="1:30" s="2" customFormat="1" x14ac:dyDescent="0.2">
      <c r="A169" s="258"/>
      <c r="C169" s="7"/>
      <c r="D169" s="12"/>
      <c r="E169" s="8"/>
      <c r="F169" s="8"/>
      <c r="M169" s="45"/>
      <c r="N169" s="45"/>
      <c r="Q169" s="45"/>
      <c r="R169" s="45"/>
      <c r="S169" s="120"/>
      <c r="T169" s="120"/>
      <c r="U169" s="45"/>
      <c r="V169" s="45"/>
      <c r="W169" s="280"/>
      <c r="X169" s="280"/>
      <c r="Y169" s="280"/>
      <c r="Z169" s="1"/>
      <c r="AA169" s="1"/>
      <c r="AB169" s="1"/>
      <c r="AC169" s="1"/>
      <c r="AD169" s="1"/>
    </row>
    <row r="170" spans="1:30" s="2" customFormat="1" x14ac:dyDescent="0.2">
      <c r="A170" s="258"/>
      <c r="C170" s="7"/>
      <c r="D170" s="12"/>
      <c r="E170" s="8"/>
      <c r="F170" s="8"/>
      <c r="M170" s="45"/>
      <c r="N170" s="45"/>
      <c r="Q170" s="45"/>
      <c r="R170" s="45"/>
      <c r="S170" s="120"/>
      <c r="T170" s="120"/>
      <c r="U170" s="45"/>
      <c r="V170" s="45"/>
      <c r="W170" s="280"/>
      <c r="X170" s="280"/>
      <c r="Y170" s="280"/>
      <c r="Z170" s="1"/>
      <c r="AA170" s="1"/>
      <c r="AB170" s="1"/>
      <c r="AC170" s="1"/>
      <c r="AD170" s="1"/>
    </row>
  </sheetData>
  <sortState ref="A4:AN15">
    <sortCondition descending="1" ref="Y4:Y15"/>
  </sortState>
  <mergeCells count="11">
    <mergeCell ref="S1:T1"/>
    <mergeCell ref="U1:V1"/>
    <mergeCell ref="W1:Y2"/>
    <mergeCell ref="O1:P1"/>
    <mergeCell ref="Q1:R1"/>
    <mergeCell ref="A1:D2"/>
    <mergeCell ref="M1:N1"/>
    <mergeCell ref="E1:F1"/>
    <mergeCell ref="G1:H1"/>
    <mergeCell ref="I1:J1"/>
    <mergeCell ref="K1:L1"/>
  </mergeCells>
  <phoneticPr fontId="5" type="noConversion"/>
  <conditionalFormatting sqref="C4">
    <cfRule type="cellIs" dxfId="1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AN122"/>
  <sheetViews>
    <sheetView topLeftCell="M1" zoomScale="80" zoomScaleNormal="80" workbookViewId="0">
      <selection activeCell="AN4" sqref="AN4"/>
    </sheetView>
  </sheetViews>
  <sheetFormatPr defaultRowHeight="12.75" x14ac:dyDescent="0.2"/>
  <cols>
    <col min="1" max="1" width="4.85546875" style="55" customWidth="1"/>
    <col min="2" max="2" width="12.28515625" style="8" customWidth="1"/>
    <col min="3" max="3" width="16" style="8" customWidth="1"/>
    <col min="4" max="4" width="25" style="13" customWidth="1"/>
    <col min="5" max="12" width="9" style="55" customWidth="1"/>
    <col min="13" max="14" width="10.5703125" style="232" customWidth="1"/>
    <col min="15" max="15" width="9" style="55" customWidth="1"/>
    <col min="16" max="16" width="9" style="233" customWidth="1"/>
    <col min="17" max="17" width="9.7109375" style="55" customWidth="1"/>
    <col min="18" max="18" width="9.5703125" style="55" customWidth="1"/>
    <col min="19" max="20" width="9" style="55" customWidth="1"/>
    <col min="21" max="22" width="9" style="234" customWidth="1"/>
    <col min="23" max="23" width="11.85546875" style="281" customWidth="1"/>
    <col min="24" max="24" width="15.28515625" style="281" customWidth="1"/>
    <col min="25" max="25" width="10.42578125" style="282" customWidth="1"/>
    <col min="26" max="26" width="1.5703125" style="8" hidden="1" customWidth="1"/>
    <col min="27" max="27" width="1.42578125" style="8" hidden="1" customWidth="1"/>
    <col min="28" max="28" width="2.42578125" style="8" hidden="1" customWidth="1"/>
    <col min="29" max="29" width="1.42578125" style="8" hidden="1" customWidth="1"/>
    <col min="30" max="30" width="1.140625" style="8" hidden="1" customWidth="1"/>
    <col min="31" max="31" width="3.85546875" style="8" hidden="1" customWidth="1"/>
    <col min="32" max="39" width="9.140625" style="8" customWidth="1"/>
    <col min="40" max="40" width="9" style="8" customWidth="1"/>
    <col min="41" max="16384" width="9.140625" style="8"/>
  </cols>
  <sheetData>
    <row r="1" spans="1:40" s="168" customFormat="1" ht="18.75" customHeight="1" x14ac:dyDescent="0.2">
      <c r="A1" s="353" t="s">
        <v>386</v>
      </c>
      <c r="B1" s="397"/>
      <c r="C1" s="397"/>
      <c r="D1" s="398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302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64" t="s">
        <v>36</v>
      </c>
      <c r="X1" s="365"/>
      <c r="Y1" s="366"/>
      <c r="Z1" s="167"/>
      <c r="AA1" s="167"/>
      <c r="AB1" s="167"/>
      <c r="AC1" s="167"/>
    </row>
    <row r="2" spans="1:40" s="2" customFormat="1" x14ac:dyDescent="0.2">
      <c r="A2" s="399"/>
      <c r="B2" s="400"/>
      <c r="C2" s="400"/>
      <c r="D2" s="401"/>
      <c r="E2" s="100">
        <v>1.0555555555555554E-2</v>
      </c>
      <c r="F2" s="192"/>
      <c r="G2" s="102">
        <v>1.7060185185185185E-2</v>
      </c>
      <c r="H2" s="193"/>
      <c r="I2" s="105">
        <v>2.1041666666666667E-2</v>
      </c>
      <c r="J2" s="194"/>
      <c r="K2" s="102">
        <v>2.4548611111111115E-2</v>
      </c>
      <c r="L2" s="193"/>
      <c r="M2" s="105">
        <v>1.1666666666666667E-2</v>
      </c>
      <c r="N2" s="195"/>
      <c r="O2" s="102">
        <v>2.1261574074074075E-2</v>
      </c>
      <c r="P2" s="209"/>
      <c r="Q2" s="105"/>
      <c r="R2" s="195"/>
      <c r="S2" s="102">
        <v>2.2546296296296297E-2</v>
      </c>
      <c r="T2" s="193"/>
      <c r="U2" s="105">
        <v>1.7546296296296296E-2</v>
      </c>
      <c r="V2" s="195"/>
      <c r="W2" s="367"/>
      <c r="X2" s="368"/>
      <c r="Y2" s="369"/>
      <c r="Z2" s="1"/>
      <c r="AA2" s="1"/>
      <c r="AB2" s="1"/>
      <c r="AC2" s="1"/>
    </row>
    <row r="3" spans="1:40" s="168" customFormat="1" ht="26.25" customHeight="1" x14ac:dyDescent="0.2">
      <c r="A3" s="242"/>
      <c r="B3" s="169" t="s">
        <v>37</v>
      </c>
      <c r="C3" s="169" t="s">
        <v>38</v>
      </c>
      <c r="D3" s="240" t="s">
        <v>39</v>
      </c>
      <c r="E3" s="241" t="s">
        <v>40</v>
      </c>
      <c r="F3" s="241" t="s">
        <v>41</v>
      </c>
      <c r="G3" s="239" t="s">
        <v>40</v>
      </c>
      <c r="H3" s="239" t="s">
        <v>41</v>
      </c>
      <c r="I3" s="242" t="s">
        <v>40</v>
      </c>
      <c r="J3" s="242" t="s">
        <v>41</v>
      </c>
      <c r="K3" s="239" t="s">
        <v>0</v>
      </c>
      <c r="L3" s="239" t="s">
        <v>1</v>
      </c>
      <c r="M3" s="238" t="s">
        <v>40</v>
      </c>
      <c r="N3" s="238" t="s">
        <v>41</v>
      </c>
      <c r="O3" s="239"/>
      <c r="P3" s="210"/>
      <c r="Q3" s="238" t="s">
        <v>40</v>
      </c>
      <c r="R3" s="238" t="s">
        <v>41</v>
      </c>
      <c r="S3" s="239" t="s">
        <v>40</v>
      </c>
      <c r="T3" s="239" t="s">
        <v>41</v>
      </c>
      <c r="U3" s="238" t="s">
        <v>40</v>
      </c>
      <c r="V3" s="238" t="s">
        <v>41</v>
      </c>
      <c r="W3" s="266" t="s">
        <v>367</v>
      </c>
      <c r="X3" s="267" t="s">
        <v>368</v>
      </c>
      <c r="Y3" s="268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139" t="s">
        <v>70</v>
      </c>
      <c r="C4" s="129" t="s">
        <v>56</v>
      </c>
      <c r="D4" s="139" t="s">
        <v>52</v>
      </c>
      <c r="E4" s="100"/>
      <c r="F4" s="275" t="str">
        <f t="shared" ref="F4:F16" si="0">IF(E4="","",E$2/(E4)*$Z$3)</f>
        <v/>
      </c>
      <c r="G4" s="102">
        <v>1.7060185185185185E-2</v>
      </c>
      <c r="H4" s="318">
        <f t="shared" ref="H4:H16" si="1">IF(G4="","",G$2/(G4)*$Z$3)</f>
        <v>1000</v>
      </c>
      <c r="I4" s="100">
        <v>2.1041666666666667E-2</v>
      </c>
      <c r="J4" s="275">
        <f t="shared" ref="J4:J16" si="2">IF(I4="","",I$2/(I4)*$Z$3)</f>
        <v>1000</v>
      </c>
      <c r="K4" s="102">
        <v>2.4548611111111115E-2</v>
      </c>
      <c r="L4" s="318">
        <f t="shared" ref="L4:L16" si="3">IF(K4="","",K$2/(K4)*$Z$3)</f>
        <v>1000</v>
      </c>
      <c r="M4" s="100">
        <v>1.1666666666666667E-2</v>
      </c>
      <c r="N4" s="275">
        <f t="shared" ref="N4:N16" si="4">IF(M4="","",M$2/(M4)*$Z$3)</f>
        <v>1000</v>
      </c>
      <c r="O4" s="102">
        <v>2.1261574074074075E-2</v>
      </c>
      <c r="P4" s="319">
        <f t="shared" ref="P4:P16" si="5">IF(O4="","",O$2/(O4)*$Z$3)</f>
        <v>1000</v>
      </c>
      <c r="Q4" s="100"/>
      <c r="R4" s="68" t="str">
        <f t="shared" ref="R4:R16" si="6">IF(Q4="","",Q$2/(Q4)*$Z$3)</f>
        <v/>
      </c>
      <c r="S4" s="102"/>
      <c r="T4" s="65" t="str">
        <f t="shared" ref="T4:T16" si="7">IF(S4="","",S$2/(S4)*$Z$3)</f>
        <v/>
      </c>
      <c r="U4" s="97"/>
      <c r="V4" s="68" t="str">
        <f t="shared" ref="V4:V16" si="8">IF(U4="","",U$2/(U4)*$Z$3)</f>
        <v/>
      </c>
      <c r="W4" s="269">
        <f t="shared" ref="W4:W16" si="9">(MAX(AF4:AJ4)+LARGE(AF4:AJ4,2))</f>
        <v>2000</v>
      </c>
      <c r="X4" s="270">
        <f t="shared" ref="X4:X16" si="10">IF(LARGE(AK4:AN4,2)&gt;LARGE(AF4:AJ4,3),MAX(AK4:AN4)+LARGE(AK4:AN4,2),LARGE(AF4:AJ4,3)+MAX(LARGE(AF4:AJ4,4),AK4:AN4))</f>
        <v>2000</v>
      </c>
      <c r="Y4" s="271">
        <f t="shared" ref="Y4:Y16" si="11">W4+X4</f>
        <v>4000</v>
      </c>
      <c r="Z4" s="5">
        <f>IF(J4="",0,J4)</f>
        <v>1000</v>
      </c>
      <c r="AA4" s="5">
        <f>IF(N4="",0,N4)</f>
        <v>1000</v>
      </c>
      <c r="AB4" s="5">
        <f>IF(R4="",0,R4)</f>
        <v>0</v>
      </c>
      <c r="AC4" s="5">
        <f>IF(T4="",0,T4)</f>
        <v>0</v>
      </c>
      <c r="AD4" s="5" t="e">
        <f>IF(#REF!="",0,#REF!)</f>
        <v>#REF!</v>
      </c>
      <c r="AF4" s="110">
        <f t="shared" ref="AF4:AF16" si="12">IF(J4="",0,J4)</f>
        <v>1000</v>
      </c>
      <c r="AG4" s="110">
        <f t="shared" ref="AG4:AG16" si="13">IF(L4="",0,L4)</f>
        <v>1000</v>
      </c>
      <c r="AH4" s="110">
        <f t="shared" ref="AH4:AH16" si="14">IF(P4="",0,P4)</f>
        <v>1000</v>
      </c>
      <c r="AI4" s="110">
        <f t="shared" ref="AI4:AI16" si="15">IF(R4="",0,R4)</f>
        <v>0</v>
      </c>
      <c r="AJ4" s="110">
        <f t="shared" ref="AJ4:AJ16" si="16">IF(T4="",0,T4)</f>
        <v>0</v>
      </c>
      <c r="AK4" s="110">
        <f t="shared" ref="AK4:AK16" si="17">IF(F4="",0,F4)</f>
        <v>0</v>
      </c>
      <c r="AL4" s="110">
        <f t="shared" ref="AL4:AL16" si="18">IF(H4="",0,H4)</f>
        <v>1000</v>
      </c>
      <c r="AM4" s="110">
        <f t="shared" ref="AM4:AM16" si="19">IF(N4="",0,N4)</f>
        <v>1000</v>
      </c>
      <c r="AN4" s="110">
        <f t="shared" ref="AN4:AN16" si="20">IF(V4="",0,V4)</f>
        <v>0</v>
      </c>
    </row>
    <row r="5" spans="1:40" s="38" customFormat="1" ht="12.75" customHeight="1" x14ac:dyDescent="0.2">
      <c r="A5" s="255">
        <v>2</v>
      </c>
      <c r="B5" s="129" t="s">
        <v>58</v>
      </c>
      <c r="C5" s="129" t="s">
        <v>7</v>
      </c>
      <c r="D5" s="131" t="s">
        <v>67</v>
      </c>
      <c r="E5" s="100">
        <v>1.0555555555555554E-2</v>
      </c>
      <c r="F5" s="275">
        <f t="shared" si="0"/>
        <v>1000</v>
      </c>
      <c r="G5" s="102">
        <v>1.7569444444444447E-2</v>
      </c>
      <c r="H5" s="318">
        <f t="shared" si="1"/>
        <v>971.01449275362302</v>
      </c>
      <c r="I5" s="100">
        <v>2.1331018518518517E-2</v>
      </c>
      <c r="J5" s="275">
        <f t="shared" si="2"/>
        <v>986.43516006511129</v>
      </c>
      <c r="K5" s="102">
        <v>2.5185185185185185E-2</v>
      </c>
      <c r="L5" s="318">
        <f t="shared" si="3"/>
        <v>974.72426470588243</v>
      </c>
      <c r="M5" s="100"/>
      <c r="N5" s="275" t="str">
        <f t="shared" si="4"/>
        <v/>
      </c>
      <c r="O5" s="102">
        <v>2.1388888888888888E-2</v>
      </c>
      <c r="P5" s="319">
        <f t="shared" si="5"/>
        <v>994.04761904761915</v>
      </c>
      <c r="Q5" s="100"/>
      <c r="R5" s="68" t="str">
        <f t="shared" si="6"/>
        <v/>
      </c>
      <c r="S5" s="102"/>
      <c r="T5" s="65" t="str">
        <f t="shared" si="7"/>
        <v/>
      </c>
      <c r="U5" s="97"/>
      <c r="V5" s="68" t="str">
        <f t="shared" si="8"/>
        <v/>
      </c>
      <c r="W5" s="269">
        <f t="shared" si="9"/>
        <v>1980.4827791127304</v>
      </c>
      <c r="X5" s="270">
        <f t="shared" si="10"/>
        <v>1974.7242647058824</v>
      </c>
      <c r="Y5" s="271">
        <f t="shared" si="11"/>
        <v>3955.2070438186129</v>
      </c>
      <c r="Z5" s="166">
        <f>IF(J5="",0,J5)</f>
        <v>986.43516006511129</v>
      </c>
      <c r="AA5" s="69">
        <f>IF(N5="",0,N5)</f>
        <v>0</v>
      </c>
      <c r="AB5" s="69">
        <f>IF(R5="",0,R5)</f>
        <v>0</v>
      </c>
      <c r="AC5" s="69">
        <f>IF(T5="",0,T5)</f>
        <v>0</v>
      </c>
      <c r="AD5" s="69" t="e">
        <f>IF(#REF!="",0,#REF!)</f>
        <v>#REF!</v>
      </c>
      <c r="AF5" s="110">
        <f t="shared" si="12"/>
        <v>986.43516006511129</v>
      </c>
      <c r="AG5" s="110">
        <f t="shared" si="13"/>
        <v>974.72426470588243</v>
      </c>
      <c r="AH5" s="110">
        <f t="shared" si="14"/>
        <v>994.04761904761915</v>
      </c>
      <c r="AI5" s="110">
        <f t="shared" si="15"/>
        <v>0</v>
      </c>
      <c r="AJ5" s="110">
        <f t="shared" si="16"/>
        <v>0</v>
      </c>
      <c r="AK5" s="110">
        <f t="shared" si="17"/>
        <v>1000</v>
      </c>
      <c r="AL5" s="110">
        <f t="shared" si="18"/>
        <v>971.01449275362302</v>
      </c>
      <c r="AM5" s="110">
        <f t="shared" si="19"/>
        <v>0</v>
      </c>
      <c r="AN5" s="110">
        <f t="shared" si="20"/>
        <v>0</v>
      </c>
    </row>
    <row r="6" spans="1:40" s="38" customFormat="1" ht="12.75" customHeight="1" x14ac:dyDescent="0.2">
      <c r="A6" s="255">
        <v>3</v>
      </c>
      <c r="B6" s="129" t="s">
        <v>24</v>
      </c>
      <c r="C6" s="129" t="s">
        <v>95</v>
      </c>
      <c r="D6" s="131" t="s">
        <v>192</v>
      </c>
      <c r="E6" s="100"/>
      <c r="F6" s="275" t="str">
        <f t="shared" si="0"/>
        <v/>
      </c>
      <c r="G6" s="102">
        <v>1.8263888888888889E-2</v>
      </c>
      <c r="H6" s="318">
        <f t="shared" si="1"/>
        <v>934.09378960709762</v>
      </c>
      <c r="I6" s="100">
        <v>2.1307870370370369E-2</v>
      </c>
      <c r="J6" s="275">
        <f t="shared" si="2"/>
        <v>987.5067897881587</v>
      </c>
      <c r="K6" s="102">
        <v>2.7037037037037037E-2</v>
      </c>
      <c r="L6" s="318">
        <f t="shared" si="3"/>
        <v>907.96232876712349</v>
      </c>
      <c r="M6" s="100">
        <v>1.2395833333333335E-2</v>
      </c>
      <c r="N6" s="275">
        <f t="shared" si="4"/>
        <v>941.17647058823513</v>
      </c>
      <c r="O6" s="102">
        <v>2.3020833333333334E-2</v>
      </c>
      <c r="P6" s="319">
        <f t="shared" si="5"/>
        <v>923.57968828557068</v>
      </c>
      <c r="Q6" s="100"/>
      <c r="R6" s="68" t="str">
        <f t="shared" si="6"/>
        <v/>
      </c>
      <c r="S6" s="102"/>
      <c r="T6" s="65" t="str">
        <f t="shared" si="7"/>
        <v/>
      </c>
      <c r="U6" s="97"/>
      <c r="V6" s="68" t="str">
        <f t="shared" si="8"/>
        <v/>
      </c>
      <c r="W6" s="269">
        <f t="shared" si="9"/>
        <v>1911.0864780737293</v>
      </c>
      <c r="X6" s="270">
        <f t="shared" si="10"/>
        <v>1875.2702601953329</v>
      </c>
      <c r="Y6" s="271">
        <f t="shared" si="11"/>
        <v>3786.3567382690621</v>
      </c>
      <c r="Z6" s="166">
        <f>IF(J6="",0,J6)</f>
        <v>987.5067897881587</v>
      </c>
      <c r="AA6" s="69">
        <f>IF(N6="",0,N6)</f>
        <v>941.17647058823513</v>
      </c>
      <c r="AB6" s="69">
        <f>IF(R6="",0,R6)</f>
        <v>0</v>
      </c>
      <c r="AC6" s="69">
        <f>IF(T6="",0,T6)</f>
        <v>0</v>
      </c>
      <c r="AD6" s="69" t="e">
        <f>IF(#REF!="",0,#REF!)</f>
        <v>#REF!</v>
      </c>
      <c r="AE6" s="72"/>
      <c r="AF6" s="110">
        <f t="shared" si="12"/>
        <v>987.5067897881587</v>
      </c>
      <c r="AG6" s="110">
        <f t="shared" si="13"/>
        <v>907.96232876712349</v>
      </c>
      <c r="AH6" s="110">
        <f t="shared" si="14"/>
        <v>923.57968828557068</v>
      </c>
      <c r="AI6" s="110">
        <f t="shared" si="15"/>
        <v>0</v>
      </c>
      <c r="AJ6" s="110">
        <f t="shared" si="16"/>
        <v>0</v>
      </c>
      <c r="AK6" s="110">
        <f t="shared" si="17"/>
        <v>0</v>
      </c>
      <c r="AL6" s="110">
        <f t="shared" si="18"/>
        <v>934.09378960709762</v>
      </c>
      <c r="AM6" s="110">
        <f t="shared" si="19"/>
        <v>941.17647058823513</v>
      </c>
      <c r="AN6" s="110">
        <f t="shared" si="20"/>
        <v>0</v>
      </c>
    </row>
    <row r="7" spans="1:40" s="38" customFormat="1" ht="12.75" customHeight="1" x14ac:dyDescent="0.2">
      <c r="A7" s="255">
        <v>4</v>
      </c>
      <c r="B7" s="139" t="s">
        <v>160</v>
      </c>
      <c r="C7" s="129" t="s">
        <v>51</v>
      </c>
      <c r="D7" s="139" t="s">
        <v>307</v>
      </c>
      <c r="E7" s="100">
        <v>1.1307870370370371E-2</v>
      </c>
      <c r="F7" s="275">
        <f t="shared" si="0"/>
        <v>933.46980552712364</v>
      </c>
      <c r="G7" s="102">
        <v>1.834490740740741E-2</v>
      </c>
      <c r="H7" s="318">
        <f t="shared" si="1"/>
        <v>929.96845425867491</v>
      </c>
      <c r="I7" s="122"/>
      <c r="J7" s="275" t="str">
        <f t="shared" si="2"/>
        <v/>
      </c>
      <c r="K7" s="102">
        <v>2.736111111111111E-2</v>
      </c>
      <c r="L7" s="318">
        <f t="shared" si="3"/>
        <v>897.20812182741133</v>
      </c>
      <c r="M7" s="100">
        <v>1.1898148148148149E-2</v>
      </c>
      <c r="N7" s="275">
        <f t="shared" si="4"/>
        <v>980.54474708171199</v>
      </c>
      <c r="O7" s="102">
        <v>2.3379629629629629E-2</v>
      </c>
      <c r="P7" s="319">
        <f t="shared" si="5"/>
        <v>909.40594059405942</v>
      </c>
      <c r="Q7" s="100"/>
      <c r="R7" s="68" t="str">
        <f t="shared" si="6"/>
        <v/>
      </c>
      <c r="S7" s="102"/>
      <c r="T7" s="65" t="str">
        <f t="shared" si="7"/>
        <v/>
      </c>
      <c r="U7" s="97"/>
      <c r="V7" s="68" t="str">
        <f t="shared" si="8"/>
        <v/>
      </c>
      <c r="W7" s="269">
        <f t="shared" si="9"/>
        <v>1806.6140624214709</v>
      </c>
      <c r="X7" s="270">
        <f t="shared" si="10"/>
        <v>1914.0145526088356</v>
      </c>
      <c r="Y7" s="271">
        <f t="shared" si="11"/>
        <v>3720.6286150303067</v>
      </c>
      <c r="Z7" s="165"/>
      <c r="AA7" s="63"/>
      <c r="AB7" s="63"/>
      <c r="AC7" s="63"/>
      <c r="AF7" s="110">
        <f t="shared" si="12"/>
        <v>0</v>
      </c>
      <c r="AG7" s="110">
        <f t="shared" si="13"/>
        <v>897.20812182741133</v>
      </c>
      <c r="AH7" s="110">
        <f t="shared" si="14"/>
        <v>909.40594059405942</v>
      </c>
      <c r="AI7" s="110">
        <f t="shared" si="15"/>
        <v>0</v>
      </c>
      <c r="AJ7" s="110">
        <f t="shared" si="16"/>
        <v>0</v>
      </c>
      <c r="AK7" s="110">
        <f t="shared" si="17"/>
        <v>933.46980552712364</v>
      </c>
      <c r="AL7" s="110">
        <f t="shared" si="18"/>
        <v>929.96845425867491</v>
      </c>
      <c r="AM7" s="110">
        <f t="shared" si="19"/>
        <v>980.54474708171199</v>
      </c>
      <c r="AN7" s="110">
        <f t="shared" si="20"/>
        <v>0</v>
      </c>
    </row>
    <row r="8" spans="1:40" s="38" customFormat="1" ht="12.75" customHeight="1" x14ac:dyDescent="0.2">
      <c r="A8" s="255">
        <v>5</v>
      </c>
      <c r="B8" s="127" t="s">
        <v>89</v>
      </c>
      <c r="C8" s="127" t="s">
        <v>90</v>
      </c>
      <c r="D8" s="131" t="s">
        <v>161</v>
      </c>
      <c r="E8" s="100">
        <v>1.1597222222222222E-2</v>
      </c>
      <c r="F8" s="275">
        <f t="shared" si="0"/>
        <v>910.17964071856272</v>
      </c>
      <c r="G8" s="102">
        <v>2.0069444444444442E-2</v>
      </c>
      <c r="H8" s="318">
        <f t="shared" si="1"/>
        <v>850.05767012687443</v>
      </c>
      <c r="I8" s="100">
        <v>2.2152777777777775E-2</v>
      </c>
      <c r="J8" s="275">
        <f t="shared" si="2"/>
        <v>949.84326018808792</v>
      </c>
      <c r="K8" s="102">
        <v>2.8587962962962964E-2</v>
      </c>
      <c r="L8" s="318">
        <f t="shared" si="3"/>
        <v>858.70445344129564</v>
      </c>
      <c r="M8" s="100"/>
      <c r="N8" s="275" t="str">
        <f t="shared" si="4"/>
        <v/>
      </c>
      <c r="O8" s="102">
        <v>2.4062500000000001E-2</v>
      </c>
      <c r="P8" s="319">
        <f t="shared" si="5"/>
        <v>883.59788359788365</v>
      </c>
      <c r="Q8" s="100"/>
      <c r="R8" s="68" t="str">
        <f t="shared" si="6"/>
        <v/>
      </c>
      <c r="S8" s="102"/>
      <c r="T8" s="65" t="str">
        <f t="shared" si="7"/>
        <v/>
      </c>
      <c r="U8" s="97"/>
      <c r="V8" s="68" t="str">
        <f t="shared" si="8"/>
        <v/>
      </c>
      <c r="W8" s="269">
        <f t="shared" si="9"/>
        <v>1833.4411437859717</v>
      </c>
      <c r="X8" s="270">
        <f t="shared" si="10"/>
        <v>1768.8840941598583</v>
      </c>
      <c r="Y8" s="271">
        <f t="shared" si="11"/>
        <v>3602.3252379458299</v>
      </c>
      <c r="Z8" s="166">
        <f>IF(J8="",0,J8)</f>
        <v>949.84326018808792</v>
      </c>
      <c r="AA8" s="69">
        <f>IF(N8="",0,N8)</f>
        <v>0</v>
      </c>
      <c r="AB8" s="69">
        <f>IF(R8="",0,R8)</f>
        <v>0</v>
      </c>
      <c r="AC8" s="69">
        <f>IF(T8="",0,T8)</f>
        <v>0</v>
      </c>
      <c r="AD8" s="69" t="e">
        <f>IF(#REF!="",0,#REF!)</f>
        <v>#REF!</v>
      </c>
      <c r="AF8" s="110">
        <f t="shared" si="12"/>
        <v>949.84326018808792</v>
      </c>
      <c r="AG8" s="110">
        <f t="shared" si="13"/>
        <v>858.70445344129564</v>
      </c>
      <c r="AH8" s="110">
        <f t="shared" si="14"/>
        <v>883.59788359788365</v>
      </c>
      <c r="AI8" s="110">
        <f t="shared" si="15"/>
        <v>0</v>
      </c>
      <c r="AJ8" s="110">
        <f t="shared" si="16"/>
        <v>0</v>
      </c>
      <c r="AK8" s="110">
        <f t="shared" si="17"/>
        <v>910.17964071856272</v>
      </c>
      <c r="AL8" s="110">
        <f t="shared" si="18"/>
        <v>850.05767012687443</v>
      </c>
      <c r="AM8" s="110">
        <f t="shared" si="19"/>
        <v>0</v>
      </c>
      <c r="AN8" s="110">
        <f t="shared" si="20"/>
        <v>0</v>
      </c>
    </row>
    <row r="9" spans="1:40" s="38" customFormat="1" ht="12.75" customHeight="1" x14ac:dyDescent="0.2">
      <c r="A9" s="255"/>
      <c r="B9" s="127" t="s">
        <v>257</v>
      </c>
      <c r="C9" s="127" t="s">
        <v>59</v>
      </c>
      <c r="D9" s="131" t="s">
        <v>52</v>
      </c>
      <c r="E9" s="100"/>
      <c r="F9" s="275" t="str">
        <f t="shared" si="0"/>
        <v/>
      </c>
      <c r="G9" s="102"/>
      <c r="H9" s="318" t="str">
        <f t="shared" si="1"/>
        <v/>
      </c>
      <c r="I9" s="100">
        <v>2.2233796296296297E-2</v>
      </c>
      <c r="J9" s="275">
        <f t="shared" si="2"/>
        <v>946.38209266007289</v>
      </c>
      <c r="K9" s="102"/>
      <c r="L9" s="318" t="str">
        <f t="shared" si="3"/>
        <v/>
      </c>
      <c r="M9" s="100">
        <v>1.1678240740740741E-2</v>
      </c>
      <c r="N9" s="275">
        <f t="shared" si="4"/>
        <v>999.00891972249758</v>
      </c>
      <c r="O9" s="102">
        <v>2.1631944444444443E-2</v>
      </c>
      <c r="P9" s="319">
        <f t="shared" si="5"/>
        <v>982.87854467629757</v>
      </c>
      <c r="Q9" s="100"/>
      <c r="R9" s="68" t="str">
        <f t="shared" si="6"/>
        <v/>
      </c>
      <c r="S9" s="102"/>
      <c r="T9" s="65" t="str">
        <f t="shared" si="7"/>
        <v/>
      </c>
      <c r="U9" s="97"/>
      <c r="V9" s="68" t="str">
        <f t="shared" si="8"/>
        <v/>
      </c>
      <c r="W9" s="269">
        <f t="shared" si="9"/>
        <v>1929.2606373363706</v>
      </c>
      <c r="X9" s="270">
        <f t="shared" si="10"/>
        <v>999.00891972249758</v>
      </c>
      <c r="Y9" s="271">
        <f t="shared" si="11"/>
        <v>2928.269557058868</v>
      </c>
      <c r="Z9" s="165"/>
      <c r="AA9" s="63"/>
      <c r="AB9" s="63"/>
      <c r="AC9" s="63"/>
      <c r="AF9" s="110">
        <f t="shared" si="12"/>
        <v>946.38209266007289</v>
      </c>
      <c r="AG9" s="110">
        <f t="shared" si="13"/>
        <v>0</v>
      </c>
      <c r="AH9" s="110">
        <f t="shared" si="14"/>
        <v>982.87854467629757</v>
      </c>
      <c r="AI9" s="110">
        <f t="shared" si="15"/>
        <v>0</v>
      </c>
      <c r="AJ9" s="110">
        <f t="shared" si="16"/>
        <v>0</v>
      </c>
      <c r="AK9" s="110">
        <f t="shared" si="17"/>
        <v>0</v>
      </c>
      <c r="AL9" s="110">
        <f t="shared" si="18"/>
        <v>0</v>
      </c>
      <c r="AM9" s="110">
        <f t="shared" si="19"/>
        <v>999.00891972249758</v>
      </c>
      <c r="AN9" s="110">
        <f t="shared" si="20"/>
        <v>0</v>
      </c>
    </row>
    <row r="10" spans="1:40" s="38" customFormat="1" ht="12.75" customHeight="1" x14ac:dyDescent="0.2">
      <c r="A10" s="255"/>
      <c r="B10" s="139" t="s">
        <v>57</v>
      </c>
      <c r="C10" s="127" t="s">
        <v>71</v>
      </c>
      <c r="D10" s="139" t="s">
        <v>52</v>
      </c>
      <c r="E10" s="100"/>
      <c r="F10" s="275" t="str">
        <f t="shared" si="0"/>
        <v/>
      </c>
      <c r="G10" s="102">
        <v>1.8784722222222223E-2</v>
      </c>
      <c r="H10" s="318">
        <f t="shared" si="1"/>
        <v>908.19470117067158</v>
      </c>
      <c r="I10" s="122"/>
      <c r="J10" s="275" t="str">
        <f t="shared" si="2"/>
        <v/>
      </c>
      <c r="K10" s="102">
        <v>2.7164351851851853E-2</v>
      </c>
      <c r="L10" s="318">
        <f t="shared" si="3"/>
        <v>903.70685982104828</v>
      </c>
      <c r="M10" s="100"/>
      <c r="N10" s="275" t="str">
        <f t="shared" si="4"/>
        <v/>
      </c>
      <c r="O10" s="102">
        <v>2.3391203703703702E-2</v>
      </c>
      <c r="P10" s="319">
        <f t="shared" si="5"/>
        <v>908.95596239485405</v>
      </c>
      <c r="Q10" s="100"/>
      <c r="R10" s="68" t="str">
        <f t="shared" si="6"/>
        <v/>
      </c>
      <c r="S10" s="102"/>
      <c r="T10" s="65" t="str">
        <f t="shared" si="7"/>
        <v/>
      </c>
      <c r="U10" s="97"/>
      <c r="V10" s="68" t="str">
        <f t="shared" si="8"/>
        <v/>
      </c>
      <c r="W10" s="269">
        <f t="shared" si="9"/>
        <v>1812.6628222159025</v>
      </c>
      <c r="X10" s="270">
        <f t="shared" si="10"/>
        <v>908.19470117067158</v>
      </c>
      <c r="Y10" s="271">
        <f t="shared" si="11"/>
        <v>2720.857523386574</v>
      </c>
      <c r="Z10" s="166">
        <f>IF(J10="",0,J10)</f>
        <v>0</v>
      </c>
      <c r="AA10" s="69">
        <f>IF(N10="",0,N10)</f>
        <v>0</v>
      </c>
      <c r="AB10" s="69">
        <f>IF(R10="",0,R10)</f>
        <v>0</v>
      </c>
      <c r="AC10" s="69">
        <f>IF(T10="",0,T10)</f>
        <v>0</v>
      </c>
      <c r="AD10" s="69" t="e">
        <f>IF(#REF!="",0,#REF!)</f>
        <v>#REF!</v>
      </c>
      <c r="AF10" s="110">
        <f t="shared" si="12"/>
        <v>0</v>
      </c>
      <c r="AG10" s="110">
        <f t="shared" si="13"/>
        <v>903.70685982104828</v>
      </c>
      <c r="AH10" s="110">
        <f t="shared" si="14"/>
        <v>908.95596239485405</v>
      </c>
      <c r="AI10" s="110">
        <f t="shared" si="15"/>
        <v>0</v>
      </c>
      <c r="AJ10" s="110">
        <f t="shared" si="16"/>
        <v>0</v>
      </c>
      <c r="AK10" s="110">
        <f t="shared" si="17"/>
        <v>0</v>
      </c>
      <c r="AL10" s="110">
        <f t="shared" si="18"/>
        <v>908.19470117067158</v>
      </c>
      <c r="AM10" s="110">
        <f t="shared" si="19"/>
        <v>0</v>
      </c>
      <c r="AN10" s="110">
        <f t="shared" si="20"/>
        <v>0</v>
      </c>
    </row>
    <row r="11" spans="1:40" s="38" customFormat="1" ht="12.75" customHeight="1" x14ac:dyDescent="0.2">
      <c r="A11" s="255"/>
      <c r="B11" s="127" t="s">
        <v>58</v>
      </c>
      <c r="C11" s="127" t="s">
        <v>159</v>
      </c>
      <c r="D11" s="131" t="s">
        <v>96</v>
      </c>
      <c r="E11" s="100">
        <v>1.0960648148148148E-2</v>
      </c>
      <c r="F11" s="275">
        <f t="shared" si="0"/>
        <v>963.04118268215404</v>
      </c>
      <c r="G11" s="102"/>
      <c r="H11" s="318" t="str">
        <f t="shared" si="1"/>
        <v/>
      </c>
      <c r="I11" s="100"/>
      <c r="J11" s="275" t="str">
        <f t="shared" si="2"/>
        <v/>
      </c>
      <c r="K11" s="102"/>
      <c r="L11" s="318" t="str">
        <f t="shared" si="3"/>
        <v/>
      </c>
      <c r="M11" s="100"/>
      <c r="N11" s="275" t="str">
        <f t="shared" si="4"/>
        <v/>
      </c>
      <c r="O11" s="102">
        <v>2.1840277777777778E-2</v>
      </c>
      <c r="P11" s="319">
        <f t="shared" si="5"/>
        <v>973.5029146793853</v>
      </c>
      <c r="Q11" s="100"/>
      <c r="R11" s="68" t="str">
        <f t="shared" si="6"/>
        <v/>
      </c>
      <c r="S11" s="102"/>
      <c r="T11" s="65" t="str">
        <f t="shared" si="7"/>
        <v/>
      </c>
      <c r="U11" s="97"/>
      <c r="V11" s="68" t="str">
        <f t="shared" si="8"/>
        <v/>
      </c>
      <c r="W11" s="269">
        <f t="shared" si="9"/>
        <v>973.5029146793853</v>
      </c>
      <c r="X11" s="270">
        <f t="shared" si="10"/>
        <v>963.04118268215404</v>
      </c>
      <c r="Y11" s="271">
        <f t="shared" si="11"/>
        <v>1936.5440973615393</v>
      </c>
      <c r="Z11" s="165"/>
      <c r="AA11" s="63"/>
      <c r="AB11" s="63"/>
      <c r="AC11" s="63"/>
      <c r="AF11" s="110">
        <f t="shared" si="12"/>
        <v>0</v>
      </c>
      <c r="AG11" s="110">
        <f t="shared" si="13"/>
        <v>0</v>
      </c>
      <c r="AH11" s="110">
        <f t="shared" si="14"/>
        <v>973.5029146793853</v>
      </c>
      <c r="AI11" s="110">
        <f t="shared" si="15"/>
        <v>0</v>
      </c>
      <c r="AJ11" s="110">
        <f t="shared" si="16"/>
        <v>0</v>
      </c>
      <c r="AK11" s="110">
        <f t="shared" si="17"/>
        <v>963.04118268215404</v>
      </c>
      <c r="AL11" s="110">
        <f t="shared" si="18"/>
        <v>0</v>
      </c>
      <c r="AM11" s="110">
        <f t="shared" si="19"/>
        <v>0</v>
      </c>
      <c r="AN11" s="110">
        <f t="shared" si="20"/>
        <v>0</v>
      </c>
    </row>
    <row r="12" spans="1:40" s="38" customFormat="1" ht="12.75" customHeight="1" x14ac:dyDescent="0.2">
      <c r="A12" s="255"/>
      <c r="B12" s="139" t="s">
        <v>158</v>
      </c>
      <c r="C12" s="129" t="s">
        <v>151</v>
      </c>
      <c r="D12" s="139" t="s">
        <v>103</v>
      </c>
      <c r="E12" s="100">
        <v>1.0625000000000001E-2</v>
      </c>
      <c r="F12" s="275">
        <f t="shared" si="0"/>
        <v>993.46405228758147</v>
      </c>
      <c r="G12" s="102"/>
      <c r="H12" s="318" t="str">
        <f t="shared" si="1"/>
        <v/>
      </c>
      <c r="I12" s="122"/>
      <c r="J12" s="275" t="str">
        <f t="shared" si="2"/>
        <v/>
      </c>
      <c r="K12" s="102"/>
      <c r="L12" s="318" t="str">
        <f t="shared" si="3"/>
        <v/>
      </c>
      <c r="M12" s="100"/>
      <c r="N12" s="275" t="str">
        <f t="shared" si="4"/>
        <v/>
      </c>
      <c r="O12" s="102"/>
      <c r="P12" s="319" t="str">
        <f t="shared" si="5"/>
        <v/>
      </c>
      <c r="Q12" s="100"/>
      <c r="R12" s="68" t="str">
        <f t="shared" si="6"/>
        <v/>
      </c>
      <c r="S12" s="102"/>
      <c r="T12" s="65" t="str">
        <f t="shared" si="7"/>
        <v/>
      </c>
      <c r="U12" s="97"/>
      <c r="V12" s="68" t="str">
        <f t="shared" si="8"/>
        <v/>
      </c>
      <c r="W12" s="269">
        <f t="shared" si="9"/>
        <v>0</v>
      </c>
      <c r="X12" s="270">
        <f t="shared" si="10"/>
        <v>993.46405228758147</v>
      </c>
      <c r="Y12" s="271">
        <f t="shared" si="11"/>
        <v>993.46405228758147</v>
      </c>
      <c r="Z12" s="166">
        <f>IF(J12="",0,J12)</f>
        <v>0</v>
      </c>
      <c r="AA12" s="69">
        <f>IF(N12="",0,N12)</f>
        <v>0</v>
      </c>
      <c r="AB12" s="69">
        <f>IF(R12="",0,R12)</f>
        <v>0</v>
      </c>
      <c r="AC12" s="69">
        <f>IF(T12="",0,T12)</f>
        <v>0</v>
      </c>
      <c r="AD12" s="69" t="e">
        <f>IF(#REF!="",0,#REF!)</f>
        <v>#REF!</v>
      </c>
      <c r="AF12" s="110">
        <f t="shared" si="12"/>
        <v>0</v>
      </c>
      <c r="AG12" s="110">
        <f t="shared" si="13"/>
        <v>0</v>
      </c>
      <c r="AH12" s="110">
        <f t="shared" si="14"/>
        <v>0</v>
      </c>
      <c r="AI12" s="110">
        <f t="shared" si="15"/>
        <v>0</v>
      </c>
      <c r="AJ12" s="110">
        <f t="shared" si="16"/>
        <v>0</v>
      </c>
      <c r="AK12" s="110">
        <f t="shared" si="17"/>
        <v>993.46405228758147</v>
      </c>
      <c r="AL12" s="110">
        <f t="shared" si="18"/>
        <v>0</v>
      </c>
      <c r="AM12" s="110">
        <f t="shared" si="19"/>
        <v>0</v>
      </c>
      <c r="AN12" s="110">
        <f t="shared" si="20"/>
        <v>0</v>
      </c>
    </row>
    <row r="13" spans="1:40" s="38" customFormat="1" ht="12.75" customHeight="1" x14ac:dyDescent="0.2">
      <c r="A13" s="255"/>
      <c r="B13" s="139" t="s">
        <v>294</v>
      </c>
      <c r="C13" s="131" t="s">
        <v>295</v>
      </c>
      <c r="D13" s="139" t="s">
        <v>67</v>
      </c>
      <c r="E13" s="100"/>
      <c r="F13" s="275" t="str">
        <f t="shared" si="0"/>
        <v/>
      </c>
      <c r="G13" s="102"/>
      <c r="H13" s="318" t="str">
        <f t="shared" si="1"/>
        <v/>
      </c>
      <c r="I13" s="122"/>
      <c r="J13" s="275" t="str">
        <f t="shared" si="2"/>
        <v/>
      </c>
      <c r="K13" s="102">
        <v>3.0462962962962966E-2</v>
      </c>
      <c r="L13" s="318">
        <f t="shared" si="3"/>
        <v>805.85106382978734</v>
      </c>
      <c r="M13" s="100"/>
      <c r="N13" s="275" t="str">
        <f t="shared" si="4"/>
        <v/>
      </c>
      <c r="O13" s="102"/>
      <c r="P13" s="319" t="str">
        <f t="shared" si="5"/>
        <v/>
      </c>
      <c r="Q13" s="100"/>
      <c r="R13" s="68" t="str">
        <f t="shared" si="6"/>
        <v/>
      </c>
      <c r="S13" s="102"/>
      <c r="T13" s="65" t="str">
        <f t="shared" si="7"/>
        <v/>
      </c>
      <c r="U13" s="97"/>
      <c r="V13" s="68" t="str">
        <f t="shared" si="8"/>
        <v/>
      </c>
      <c r="W13" s="269">
        <f t="shared" si="9"/>
        <v>805.85106382978734</v>
      </c>
      <c r="X13" s="270">
        <f t="shared" si="10"/>
        <v>0</v>
      </c>
      <c r="Y13" s="271">
        <f t="shared" si="11"/>
        <v>805.85106382978734</v>
      </c>
      <c r="Z13" s="166">
        <f>IF(J13="",0,J13)</f>
        <v>0</v>
      </c>
      <c r="AA13" s="69">
        <f>IF(N13="",0,N13)</f>
        <v>0</v>
      </c>
      <c r="AB13" s="69">
        <f>IF(R13="",0,R13)</f>
        <v>0</v>
      </c>
      <c r="AC13" s="69">
        <f>IF(T13="",0,T13)</f>
        <v>0</v>
      </c>
      <c r="AD13" s="69" t="e">
        <f>IF(#REF!="",0,#REF!)</f>
        <v>#REF!</v>
      </c>
      <c r="AF13" s="110">
        <f t="shared" si="12"/>
        <v>0</v>
      </c>
      <c r="AG13" s="110">
        <f t="shared" si="13"/>
        <v>805.85106382978734</v>
      </c>
      <c r="AH13" s="110">
        <f t="shared" si="14"/>
        <v>0</v>
      </c>
      <c r="AI13" s="110">
        <f t="shared" si="15"/>
        <v>0</v>
      </c>
      <c r="AJ13" s="110">
        <f t="shared" si="16"/>
        <v>0</v>
      </c>
      <c r="AK13" s="110">
        <f t="shared" si="17"/>
        <v>0</v>
      </c>
      <c r="AL13" s="110">
        <f t="shared" si="18"/>
        <v>0</v>
      </c>
      <c r="AM13" s="110">
        <f t="shared" si="19"/>
        <v>0</v>
      </c>
      <c r="AN13" s="110">
        <f t="shared" si="20"/>
        <v>0</v>
      </c>
    </row>
    <row r="14" spans="1:40" s="38" customFormat="1" ht="12.75" customHeight="1" x14ac:dyDescent="0.2">
      <c r="A14" s="255"/>
      <c r="B14" s="139" t="s">
        <v>162</v>
      </c>
      <c r="C14" s="127" t="s">
        <v>163</v>
      </c>
      <c r="D14" s="139" t="s">
        <v>103</v>
      </c>
      <c r="E14" s="100">
        <v>1.4143518518518519E-2</v>
      </c>
      <c r="F14" s="275">
        <f t="shared" si="0"/>
        <v>746.31751227495897</v>
      </c>
      <c r="G14" s="102"/>
      <c r="H14" s="318" t="str">
        <f t="shared" si="1"/>
        <v/>
      </c>
      <c r="I14" s="122"/>
      <c r="J14" s="275" t="str">
        <f t="shared" si="2"/>
        <v/>
      </c>
      <c r="K14" s="102"/>
      <c r="L14" s="318" t="str">
        <f t="shared" si="3"/>
        <v/>
      </c>
      <c r="M14" s="100"/>
      <c r="N14" s="275" t="str">
        <f t="shared" si="4"/>
        <v/>
      </c>
      <c r="O14" s="102"/>
      <c r="P14" s="319" t="str">
        <f t="shared" si="5"/>
        <v/>
      </c>
      <c r="Q14" s="100"/>
      <c r="R14" s="68" t="str">
        <f t="shared" si="6"/>
        <v/>
      </c>
      <c r="S14" s="102"/>
      <c r="T14" s="65" t="str">
        <f t="shared" si="7"/>
        <v/>
      </c>
      <c r="U14" s="97"/>
      <c r="V14" s="68" t="str">
        <f t="shared" si="8"/>
        <v/>
      </c>
      <c r="W14" s="269">
        <f t="shared" si="9"/>
        <v>0</v>
      </c>
      <c r="X14" s="270">
        <f t="shared" si="10"/>
        <v>746.31751227495897</v>
      </c>
      <c r="Y14" s="271">
        <f t="shared" si="11"/>
        <v>746.31751227495897</v>
      </c>
      <c r="Z14" s="166">
        <f>IF(J14="",0,J14)</f>
        <v>0</v>
      </c>
      <c r="AA14" s="69">
        <f>IF(N14="",0,N14)</f>
        <v>0</v>
      </c>
      <c r="AB14" s="69">
        <f>IF(R14="",0,R14)</f>
        <v>0</v>
      </c>
      <c r="AC14" s="69">
        <f>IF(T14="",0,T14)</f>
        <v>0</v>
      </c>
      <c r="AD14" s="69" t="e">
        <f>IF(#REF!="",0,#REF!)</f>
        <v>#REF!</v>
      </c>
      <c r="AF14" s="110">
        <f t="shared" si="12"/>
        <v>0</v>
      </c>
      <c r="AG14" s="110">
        <f t="shared" si="13"/>
        <v>0</v>
      </c>
      <c r="AH14" s="110">
        <f t="shared" si="14"/>
        <v>0</v>
      </c>
      <c r="AI14" s="110">
        <f t="shared" si="15"/>
        <v>0</v>
      </c>
      <c r="AJ14" s="110">
        <f t="shared" si="16"/>
        <v>0</v>
      </c>
      <c r="AK14" s="110">
        <f t="shared" si="17"/>
        <v>746.31751227495897</v>
      </c>
      <c r="AL14" s="110">
        <f t="shared" si="18"/>
        <v>0</v>
      </c>
      <c r="AM14" s="110">
        <f t="shared" si="19"/>
        <v>0</v>
      </c>
      <c r="AN14" s="110">
        <f t="shared" si="20"/>
        <v>0</v>
      </c>
    </row>
    <row r="15" spans="1:40" s="38" customFormat="1" ht="12.75" customHeight="1" x14ac:dyDescent="0.2">
      <c r="A15" s="255"/>
      <c r="B15" s="129" t="s">
        <v>94</v>
      </c>
      <c r="C15" s="129" t="s">
        <v>164</v>
      </c>
      <c r="D15" s="131" t="s">
        <v>103</v>
      </c>
      <c r="E15" s="100">
        <v>1.5462962962962963E-2</v>
      </c>
      <c r="F15" s="275">
        <f t="shared" si="0"/>
        <v>682.6347305389221</v>
      </c>
      <c r="G15" s="102"/>
      <c r="H15" s="318" t="str">
        <f t="shared" si="1"/>
        <v/>
      </c>
      <c r="I15" s="100"/>
      <c r="J15" s="275" t="str">
        <f t="shared" si="2"/>
        <v/>
      </c>
      <c r="K15" s="102"/>
      <c r="L15" s="318" t="str">
        <f t="shared" si="3"/>
        <v/>
      </c>
      <c r="M15" s="100"/>
      <c r="N15" s="275" t="str">
        <f t="shared" si="4"/>
        <v/>
      </c>
      <c r="O15" s="102"/>
      <c r="P15" s="319" t="str">
        <f t="shared" si="5"/>
        <v/>
      </c>
      <c r="Q15" s="100"/>
      <c r="R15" s="68" t="str">
        <f t="shared" si="6"/>
        <v/>
      </c>
      <c r="S15" s="102"/>
      <c r="T15" s="65" t="str">
        <f t="shared" si="7"/>
        <v/>
      </c>
      <c r="U15" s="97"/>
      <c r="V15" s="68" t="str">
        <f t="shared" si="8"/>
        <v/>
      </c>
      <c r="W15" s="269">
        <f t="shared" si="9"/>
        <v>0</v>
      </c>
      <c r="X15" s="270">
        <f t="shared" si="10"/>
        <v>682.6347305389221</v>
      </c>
      <c r="Y15" s="271">
        <f t="shared" si="11"/>
        <v>682.6347305389221</v>
      </c>
      <c r="Z15" s="166">
        <f>IF(J15="",0,J15)</f>
        <v>0</v>
      </c>
      <c r="AA15" s="69">
        <f>IF(N15="",0,N15)</f>
        <v>0</v>
      </c>
      <c r="AB15" s="69">
        <f>IF(R15="",0,R15)</f>
        <v>0</v>
      </c>
      <c r="AC15" s="69">
        <f>IF(T15="",0,T15)</f>
        <v>0</v>
      </c>
      <c r="AD15" s="69" t="e">
        <f>IF(#REF!="",0,#REF!)</f>
        <v>#REF!</v>
      </c>
      <c r="AF15" s="110">
        <f t="shared" si="12"/>
        <v>0</v>
      </c>
      <c r="AG15" s="110">
        <f t="shared" si="13"/>
        <v>0</v>
      </c>
      <c r="AH15" s="110">
        <f t="shared" si="14"/>
        <v>0</v>
      </c>
      <c r="AI15" s="110">
        <f t="shared" si="15"/>
        <v>0</v>
      </c>
      <c r="AJ15" s="110">
        <f t="shared" si="16"/>
        <v>0</v>
      </c>
      <c r="AK15" s="110">
        <f t="shared" si="17"/>
        <v>682.6347305389221</v>
      </c>
      <c r="AL15" s="110">
        <f t="shared" si="18"/>
        <v>0</v>
      </c>
      <c r="AM15" s="110">
        <f t="shared" si="19"/>
        <v>0</v>
      </c>
      <c r="AN15" s="110">
        <f t="shared" si="20"/>
        <v>0</v>
      </c>
    </row>
    <row r="16" spans="1:40" s="38" customFormat="1" ht="12.75" customHeight="1" x14ac:dyDescent="0.2">
      <c r="A16" s="255"/>
      <c r="B16" s="129" t="s">
        <v>296</v>
      </c>
      <c r="C16" s="129" t="s">
        <v>297</v>
      </c>
      <c r="D16" s="131" t="s">
        <v>298</v>
      </c>
      <c r="E16" s="100"/>
      <c r="F16" s="275" t="str">
        <f t="shared" si="0"/>
        <v/>
      </c>
      <c r="G16" s="102"/>
      <c r="H16" s="318" t="str">
        <f t="shared" si="1"/>
        <v/>
      </c>
      <c r="I16" s="100"/>
      <c r="J16" s="68" t="str">
        <f t="shared" si="2"/>
        <v/>
      </c>
      <c r="K16" s="102">
        <v>3.6701388888888888E-2</v>
      </c>
      <c r="L16" s="318">
        <f t="shared" si="3"/>
        <v>668.87417218543055</v>
      </c>
      <c r="M16" s="100"/>
      <c r="N16" s="275" t="str">
        <f t="shared" si="4"/>
        <v/>
      </c>
      <c r="O16" s="102"/>
      <c r="P16" s="319" t="str">
        <f t="shared" si="5"/>
        <v/>
      </c>
      <c r="Q16" s="100"/>
      <c r="R16" s="68" t="str">
        <f t="shared" si="6"/>
        <v/>
      </c>
      <c r="S16" s="102"/>
      <c r="T16" s="65" t="str">
        <f t="shared" si="7"/>
        <v/>
      </c>
      <c r="U16" s="97"/>
      <c r="V16" s="68" t="str">
        <f t="shared" si="8"/>
        <v/>
      </c>
      <c r="W16" s="269">
        <f t="shared" si="9"/>
        <v>668.87417218543055</v>
      </c>
      <c r="X16" s="270">
        <f t="shared" si="10"/>
        <v>0</v>
      </c>
      <c r="Y16" s="271">
        <f t="shared" si="11"/>
        <v>668.87417218543055</v>
      </c>
      <c r="Z16" s="166">
        <f>IF(J16="",0,J16)</f>
        <v>0</v>
      </c>
      <c r="AA16" s="69">
        <f>IF(N16="",0,N16)</f>
        <v>0</v>
      </c>
      <c r="AB16" s="69">
        <f>IF(R16="",0,R16)</f>
        <v>0</v>
      </c>
      <c r="AC16" s="69">
        <f>IF(T16="",0,T16)</f>
        <v>0</v>
      </c>
      <c r="AD16" s="69" t="e">
        <f>IF(#REF!="",0,#REF!)</f>
        <v>#REF!</v>
      </c>
      <c r="AF16" s="110">
        <f t="shared" si="12"/>
        <v>0</v>
      </c>
      <c r="AG16" s="110">
        <f t="shared" si="13"/>
        <v>668.87417218543055</v>
      </c>
      <c r="AH16" s="110">
        <f t="shared" si="14"/>
        <v>0</v>
      </c>
      <c r="AI16" s="110">
        <f t="shared" si="15"/>
        <v>0</v>
      </c>
      <c r="AJ16" s="110">
        <f t="shared" si="16"/>
        <v>0</v>
      </c>
      <c r="AK16" s="110">
        <f t="shared" si="17"/>
        <v>0</v>
      </c>
      <c r="AL16" s="110">
        <f t="shared" si="18"/>
        <v>0</v>
      </c>
      <c r="AM16" s="110">
        <f t="shared" si="19"/>
        <v>0</v>
      </c>
      <c r="AN16" s="110">
        <f t="shared" si="20"/>
        <v>0</v>
      </c>
    </row>
    <row r="17" spans="1:40" s="38" customFormat="1" ht="12.75" customHeight="1" x14ac:dyDescent="0.2">
      <c r="A17" s="163"/>
      <c r="E17" s="192"/>
      <c r="F17" s="275"/>
      <c r="G17" s="102"/>
      <c r="H17" s="318"/>
      <c r="I17" s="105"/>
      <c r="J17" s="68" t="str">
        <f t="shared" ref="J17:J32" si="21">IF(I17="","",I$2/(I17)*$Z$3)</f>
        <v/>
      </c>
      <c r="K17" s="102"/>
      <c r="L17" s="318" t="str">
        <f t="shared" ref="L17:L30" si="22">IF(K17="","",K$2/(K17)*$Z$3)</f>
        <v/>
      </c>
      <c r="M17" s="105"/>
      <c r="N17" s="275" t="str">
        <f t="shared" ref="N17:N29" si="23">IF(M17="","",M$2/(M17)*$Z$3)</f>
        <v/>
      </c>
      <c r="O17" s="102"/>
      <c r="P17" s="319" t="str">
        <f t="shared" ref="P17:P18" si="24">IF(O17="","",O$2/(O17)*$Z$3)</f>
        <v/>
      </c>
      <c r="Q17" s="105"/>
      <c r="R17" s="68" t="str">
        <f t="shared" ref="R17:R28" si="25">IF(Q17="","",Q$2/(Q17)*$Z$3)</f>
        <v/>
      </c>
      <c r="S17" s="102"/>
      <c r="T17" s="65" t="str">
        <f t="shared" ref="T17:T27" si="26">IF(S17="","",S$2/(S17)*$Z$3)</f>
        <v/>
      </c>
      <c r="U17" s="97"/>
      <c r="V17" s="68" t="str">
        <f t="shared" ref="V17:V21" si="27">IF(U17="","",U$2/(U17)*$Z$3)</f>
        <v/>
      </c>
      <c r="W17" s="269">
        <f t="shared" ref="W17:W22" si="28">(MAX(AF17:AJ17)+LARGE(AF17:AJ17,2))</f>
        <v>0</v>
      </c>
      <c r="X17" s="270">
        <f t="shared" ref="X17:X22" si="29">IF(LARGE(AK17:AN17,2)&gt;LARGE(AF17:AJ17,3),MAX(AK17:AN17)+LARGE(AK17:AN17,2),LARGE(AF17:AJ17,3)+MAX(LARGE(AF17:AJ17,4),AK17:AN17))</f>
        <v>0</v>
      </c>
      <c r="Y17" s="271">
        <f t="shared" ref="Y17:Y22" si="30">W17+X17</f>
        <v>0</v>
      </c>
      <c r="Z17" s="166">
        <f t="shared" ref="Z17:Z19" si="31">IF(J17="",0,J17)</f>
        <v>0</v>
      </c>
      <c r="AA17" s="69">
        <f t="shared" ref="AA17:AA19" si="32">IF(N17="",0,N17)</f>
        <v>0</v>
      </c>
      <c r="AB17" s="69">
        <f t="shared" ref="AB17:AB19" si="33">IF(R17="",0,R17)</f>
        <v>0</v>
      </c>
      <c r="AC17" s="69">
        <f t="shared" ref="AC17:AC19" si="34">IF(T17="",0,T17)</f>
        <v>0</v>
      </c>
      <c r="AD17" s="69" t="e">
        <f>IF(#REF!="",0,#REF!)</f>
        <v>#REF!</v>
      </c>
      <c r="AF17" s="110">
        <f t="shared" ref="AF17:AF22" si="35">IF(J17="",0,J17)</f>
        <v>0</v>
      </c>
      <c r="AG17" s="110">
        <f t="shared" ref="AG17:AG22" si="36">IF(L17="",0,L17)</f>
        <v>0</v>
      </c>
      <c r="AH17" s="110">
        <f t="shared" ref="AH17:AH22" si="37">IF(P17="",0,P17)</f>
        <v>0</v>
      </c>
      <c r="AI17" s="110">
        <f t="shared" ref="AI17:AI22" si="38">IF(R17="",0,R17)</f>
        <v>0</v>
      </c>
      <c r="AJ17" s="110">
        <f t="shared" ref="AJ17:AJ22" si="39">IF(T17="",0,T17)</f>
        <v>0</v>
      </c>
      <c r="AK17" s="110">
        <f t="shared" ref="AK17:AK22" si="40">IF(F17="",0,F17)</f>
        <v>0</v>
      </c>
      <c r="AL17" s="110">
        <f t="shared" ref="AL17:AL22" si="41">IF(H17="",0,H17)</f>
        <v>0</v>
      </c>
      <c r="AM17" s="110">
        <f t="shared" ref="AM17:AM22" si="42">IF(N17="",0,N17)</f>
        <v>0</v>
      </c>
      <c r="AN17" s="110">
        <f t="shared" ref="AN17:AN22" si="43">IF(V17="",0,V17)</f>
        <v>0</v>
      </c>
    </row>
    <row r="18" spans="1:40" s="38" customFormat="1" ht="12.75" customHeight="1" x14ac:dyDescent="0.2">
      <c r="A18" s="163"/>
      <c r="B18" s="93"/>
      <c r="D18" s="93"/>
      <c r="E18" s="100"/>
      <c r="F18" s="351"/>
      <c r="G18" s="102"/>
      <c r="H18" s="318"/>
      <c r="I18" s="122"/>
      <c r="J18" s="68" t="str">
        <f t="shared" si="21"/>
        <v/>
      </c>
      <c r="K18" s="102"/>
      <c r="L18" s="318" t="str">
        <f t="shared" si="22"/>
        <v/>
      </c>
      <c r="M18" s="100"/>
      <c r="N18" s="275" t="str">
        <f t="shared" si="23"/>
        <v/>
      </c>
      <c r="O18" s="102"/>
      <c r="P18" s="319" t="str">
        <f t="shared" si="24"/>
        <v/>
      </c>
      <c r="Q18" s="100"/>
      <c r="R18" s="68" t="str">
        <f t="shared" si="25"/>
        <v/>
      </c>
      <c r="S18" s="102"/>
      <c r="T18" s="65" t="str">
        <f t="shared" si="26"/>
        <v/>
      </c>
      <c r="U18" s="97"/>
      <c r="V18" s="68" t="str">
        <f t="shared" si="27"/>
        <v/>
      </c>
      <c r="W18" s="269">
        <f t="shared" si="28"/>
        <v>0</v>
      </c>
      <c r="X18" s="270">
        <f t="shared" si="29"/>
        <v>0</v>
      </c>
      <c r="Y18" s="271">
        <f t="shared" si="30"/>
        <v>0</v>
      </c>
      <c r="Z18" s="166">
        <f t="shared" si="31"/>
        <v>0</v>
      </c>
      <c r="AA18" s="69">
        <f t="shared" si="32"/>
        <v>0</v>
      </c>
      <c r="AB18" s="69">
        <f t="shared" si="33"/>
        <v>0</v>
      </c>
      <c r="AC18" s="69">
        <f t="shared" si="34"/>
        <v>0</v>
      </c>
      <c r="AD18" s="69" t="e">
        <f>IF(#REF!="",0,#REF!)</f>
        <v>#REF!</v>
      </c>
      <c r="AF18" s="110">
        <f t="shared" si="35"/>
        <v>0</v>
      </c>
      <c r="AG18" s="110">
        <f t="shared" si="36"/>
        <v>0</v>
      </c>
      <c r="AH18" s="110">
        <f t="shared" si="37"/>
        <v>0</v>
      </c>
      <c r="AI18" s="110">
        <f t="shared" si="38"/>
        <v>0</v>
      </c>
      <c r="AJ18" s="110">
        <f t="shared" si="39"/>
        <v>0</v>
      </c>
      <c r="AK18" s="110">
        <f t="shared" si="40"/>
        <v>0</v>
      </c>
      <c r="AL18" s="110">
        <f t="shared" si="41"/>
        <v>0</v>
      </c>
      <c r="AM18" s="110">
        <f t="shared" si="42"/>
        <v>0</v>
      </c>
      <c r="AN18" s="110">
        <f t="shared" si="43"/>
        <v>0</v>
      </c>
    </row>
    <row r="19" spans="1:40" s="38" customFormat="1" ht="12.75" customHeight="1" x14ac:dyDescent="0.2">
      <c r="A19" s="163"/>
      <c r="E19" s="192"/>
      <c r="F19" s="275"/>
      <c r="G19" s="102"/>
      <c r="H19" s="318"/>
      <c r="I19" s="105"/>
      <c r="J19" s="68" t="str">
        <f t="shared" si="21"/>
        <v/>
      </c>
      <c r="K19" s="102"/>
      <c r="L19" s="65" t="str">
        <f t="shared" si="22"/>
        <v/>
      </c>
      <c r="M19" s="105"/>
      <c r="N19" s="275" t="str">
        <f t="shared" si="23"/>
        <v/>
      </c>
      <c r="O19" s="102"/>
      <c r="P19" s="115" t="str">
        <f t="shared" ref="P19:P26" si="44">IF(O19="","",O$2/(O19)*$Z$3)</f>
        <v/>
      </c>
      <c r="Q19" s="105"/>
      <c r="R19" s="68" t="str">
        <f t="shared" si="25"/>
        <v/>
      </c>
      <c r="S19" s="102"/>
      <c r="T19" s="65" t="str">
        <f t="shared" si="26"/>
        <v/>
      </c>
      <c r="U19" s="97"/>
      <c r="V19" s="68" t="str">
        <f t="shared" si="27"/>
        <v/>
      </c>
      <c r="W19" s="269">
        <f t="shared" si="28"/>
        <v>0</v>
      </c>
      <c r="X19" s="270">
        <f t="shared" si="29"/>
        <v>0</v>
      </c>
      <c r="Y19" s="271">
        <f t="shared" si="30"/>
        <v>0</v>
      </c>
      <c r="Z19" s="166">
        <f t="shared" si="31"/>
        <v>0</v>
      </c>
      <c r="AA19" s="69">
        <f t="shared" si="32"/>
        <v>0</v>
      </c>
      <c r="AB19" s="69">
        <f t="shared" si="33"/>
        <v>0</v>
      </c>
      <c r="AC19" s="69">
        <f t="shared" si="34"/>
        <v>0</v>
      </c>
      <c r="AD19" s="69" t="e">
        <f>IF(#REF!="",0,#REF!)</f>
        <v>#REF!</v>
      </c>
      <c r="AF19" s="110">
        <f t="shared" si="35"/>
        <v>0</v>
      </c>
      <c r="AG19" s="110">
        <f t="shared" si="36"/>
        <v>0</v>
      </c>
      <c r="AH19" s="110">
        <f t="shared" si="37"/>
        <v>0</v>
      </c>
      <c r="AI19" s="110">
        <f t="shared" si="38"/>
        <v>0</v>
      </c>
      <c r="AJ19" s="110">
        <f t="shared" si="39"/>
        <v>0</v>
      </c>
      <c r="AK19" s="110">
        <f t="shared" si="40"/>
        <v>0</v>
      </c>
      <c r="AL19" s="110">
        <f t="shared" si="41"/>
        <v>0</v>
      </c>
      <c r="AM19" s="110">
        <f t="shared" si="42"/>
        <v>0</v>
      </c>
      <c r="AN19" s="110">
        <f t="shared" si="43"/>
        <v>0</v>
      </c>
    </row>
    <row r="20" spans="1:40" s="38" customFormat="1" ht="12.75" customHeight="1" x14ac:dyDescent="0.2">
      <c r="A20" s="163"/>
      <c r="E20" s="192"/>
      <c r="F20" s="275"/>
      <c r="G20" s="102"/>
      <c r="H20" s="318"/>
      <c r="I20" s="105"/>
      <c r="J20" s="68" t="str">
        <f t="shared" si="21"/>
        <v/>
      </c>
      <c r="K20" s="102"/>
      <c r="L20" s="65" t="str">
        <f t="shared" si="22"/>
        <v/>
      </c>
      <c r="M20" s="105"/>
      <c r="N20" s="68" t="str">
        <f t="shared" si="23"/>
        <v/>
      </c>
      <c r="O20" s="102"/>
      <c r="P20" s="115" t="str">
        <f t="shared" si="44"/>
        <v/>
      </c>
      <c r="Q20" s="105"/>
      <c r="R20" s="68" t="str">
        <f t="shared" si="25"/>
        <v/>
      </c>
      <c r="S20" s="102"/>
      <c r="T20" s="65" t="str">
        <f t="shared" si="26"/>
        <v/>
      </c>
      <c r="U20" s="97"/>
      <c r="V20" s="68" t="str">
        <f t="shared" si="27"/>
        <v/>
      </c>
      <c r="W20" s="269">
        <f t="shared" si="28"/>
        <v>0</v>
      </c>
      <c r="X20" s="270">
        <f t="shared" si="29"/>
        <v>0</v>
      </c>
      <c r="Y20" s="271">
        <f t="shared" si="30"/>
        <v>0</v>
      </c>
      <c r="Z20" s="165"/>
      <c r="AA20" s="63"/>
      <c r="AB20" s="63"/>
      <c r="AC20" s="63"/>
      <c r="AF20" s="110">
        <f t="shared" si="35"/>
        <v>0</v>
      </c>
      <c r="AG20" s="110">
        <f t="shared" si="36"/>
        <v>0</v>
      </c>
      <c r="AH20" s="110">
        <f t="shared" si="37"/>
        <v>0</v>
      </c>
      <c r="AI20" s="110">
        <f t="shared" si="38"/>
        <v>0</v>
      </c>
      <c r="AJ20" s="110">
        <f t="shared" si="39"/>
        <v>0</v>
      </c>
      <c r="AK20" s="110">
        <f t="shared" si="40"/>
        <v>0</v>
      </c>
      <c r="AL20" s="110">
        <f t="shared" si="41"/>
        <v>0</v>
      </c>
      <c r="AM20" s="110">
        <f t="shared" si="42"/>
        <v>0</v>
      </c>
      <c r="AN20" s="110">
        <f t="shared" si="43"/>
        <v>0</v>
      </c>
    </row>
    <row r="21" spans="1:40" s="38" customFormat="1" ht="12.75" customHeight="1" x14ac:dyDescent="0.2">
      <c r="A21" s="163"/>
      <c r="E21" s="192"/>
      <c r="F21" s="192"/>
      <c r="G21" s="102"/>
      <c r="H21" s="318"/>
      <c r="I21" s="105"/>
      <c r="J21" s="68" t="str">
        <f t="shared" si="21"/>
        <v/>
      </c>
      <c r="K21" s="102"/>
      <c r="L21" s="65" t="str">
        <f t="shared" si="22"/>
        <v/>
      </c>
      <c r="M21" s="105"/>
      <c r="N21" s="68" t="str">
        <f t="shared" si="23"/>
        <v/>
      </c>
      <c r="O21" s="102"/>
      <c r="P21" s="115" t="str">
        <f t="shared" si="44"/>
        <v/>
      </c>
      <c r="Q21" s="105"/>
      <c r="R21" s="68" t="str">
        <f t="shared" si="25"/>
        <v/>
      </c>
      <c r="S21" s="102"/>
      <c r="T21" s="65" t="str">
        <f t="shared" si="26"/>
        <v/>
      </c>
      <c r="U21" s="97"/>
      <c r="V21" s="68" t="str">
        <f t="shared" si="27"/>
        <v/>
      </c>
      <c r="W21" s="269">
        <f t="shared" si="28"/>
        <v>0</v>
      </c>
      <c r="X21" s="270">
        <f t="shared" si="29"/>
        <v>0</v>
      </c>
      <c r="Y21" s="271">
        <f t="shared" si="30"/>
        <v>0</v>
      </c>
      <c r="Z21" s="165"/>
      <c r="AA21" s="63"/>
      <c r="AB21" s="63"/>
      <c r="AC21" s="63"/>
      <c r="AF21" s="110">
        <f t="shared" si="35"/>
        <v>0</v>
      </c>
      <c r="AG21" s="110">
        <f t="shared" si="36"/>
        <v>0</v>
      </c>
      <c r="AH21" s="110">
        <f t="shared" si="37"/>
        <v>0</v>
      </c>
      <c r="AI21" s="110">
        <f t="shared" si="38"/>
        <v>0</v>
      </c>
      <c r="AJ21" s="110">
        <f t="shared" si="39"/>
        <v>0</v>
      </c>
      <c r="AK21" s="110">
        <f t="shared" si="40"/>
        <v>0</v>
      </c>
      <c r="AL21" s="110">
        <f t="shared" si="41"/>
        <v>0</v>
      </c>
      <c r="AM21" s="110">
        <f t="shared" si="42"/>
        <v>0</v>
      </c>
      <c r="AN21" s="110">
        <f t="shared" si="43"/>
        <v>0</v>
      </c>
    </row>
    <row r="22" spans="1:40" s="38" customFormat="1" ht="12.75" customHeight="1" x14ac:dyDescent="0.2">
      <c r="A22" s="163"/>
      <c r="B22" s="59"/>
      <c r="C22" s="59"/>
      <c r="E22" s="100"/>
      <c r="F22" s="90"/>
      <c r="G22" s="102"/>
      <c r="H22" s="65"/>
      <c r="I22" s="100"/>
      <c r="J22" s="68" t="str">
        <f t="shared" si="21"/>
        <v/>
      </c>
      <c r="K22" s="102"/>
      <c r="L22" s="65" t="str">
        <f t="shared" si="22"/>
        <v/>
      </c>
      <c r="M22" s="100"/>
      <c r="N22" s="68" t="str">
        <f t="shared" si="23"/>
        <v/>
      </c>
      <c r="O22" s="102"/>
      <c r="P22" s="115" t="str">
        <f t="shared" si="44"/>
        <v/>
      </c>
      <c r="Q22" s="100"/>
      <c r="R22" s="68" t="str">
        <f t="shared" si="25"/>
        <v/>
      </c>
      <c r="S22" s="102"/>
      <c r="T22" s="65" t="str">
        <f t="shared" si="26"/>
        <v/>
      </c>
      <c r="U22" s="97"/>
      <c r="V22" s="97"/>
      <c r="W22" s="269">
        <f t="shared" si="28"/>
        <v>0</v>
      </c>
      <c r="X22" s="270">
        <f t="shared" si="29"/>
        <v>0</v>
      </c>
      <c r="Y22" s="271">
        <f t="shared" si="30"/>
        <v>0</v>
      </c>
      <c r="Z22" s="166">
        <f>IF(J22="",0,J22)</f>
        <v>0</v>
      </c>
      <c r="AA22" s="69">
        <f>IF(N22="",0,N22)</f>
        <v>0</v>
      </c>
      <c r="AB22" s="69">
        <f>IF(R22="",0,R22)</f>
        <v>0</v>
      </c>
      <c r="AC22" s="69">
        <f>IF(T22="",0,T22)</f>
        <v>0</v>
      </c>
      <c r="AD22" s="69" t="e">
        <f>IF(#REF!="",0,#REF!)</f>
        <v>#REF!</v>
      </c>
      <c r="AE22" s="72"/>
      <c r="AF22" s="110">
        <f t="shared" si="35"/>
        <v>0</v>
      </c>
      <c r="AG22" s="110">
        <f t="shared" si="36"/>
        <v>0</v>
      </c>
      <c r="AH22" s="110">
        <f t="shared" si="37"/>
        <v>0</v>
      </c>
      <c r="AI22" s="110">
        <f t="shared" si="38"/>
        <v>0</v>
      </c>
      <c r="AJ22" s="110">
        <f t="shared" si="39"/>
        <v>0</v>
      </c>
      <c r="AK22" s="110">
        <f t="shared" si="40"/>
        <v>0</v>
      </c>
      <c r="AL22" s="110">
        <f t="shared" si="41"/>
        <v>0</v>
      </c>
      <c r="AM22" s="110">
        <f t="shared" si="42"/>
        <v>0</v>
      </c>
      <c r="AN22" s="110">
        <f t="shared" si="43"/>
        <v>0</v>
      </c>
    </row>
    <row r="23" spans="1:40" s="38" customFormat="1" ht="12.75" customHeight="1" x14ac:dyDescent="0.2">
      <c r="A23" s="163"/>
      <c r="B23" s="93"/>
      <c r="C23" s="59"/>
      <c r="D23" s="93"/>
      <c r="E23" s="100"/>
      <c r="F23" s="90"/>
      <c r="G23" s="102"/>
      <c r="H23" s="65"/>
      <c r="I23" s="122"/>
      <c r="J23" s="68" t="str">
        <f t="shared" si="21"/>
        <v/>
      </c>
      <c r="K23" s="102"/>
      <c r="L23" s="65" t="str">
        <f t="shared" si="22"/>
        <v/>
      </c>
      <c r="M23" s="100"/>
      <c r="N23" s="68" t="str">
        <f t="shared" si="23"/>
        <v/>
      </c>
      <c r="O23" s="102"/>
      <c r="P23" s="115" t="str">
        <f t="shared" si="44"/>
        <v/>
      </c>
      <c r="Q23" s="100"/>
      <c r="R23" s="68" t="str">
        <f t="shared" si="25"/>
        <v/>
      </c>
      <c r="S23" s="102"/>
      <c r="T23" s="65" t="str">
        <f t="shared" si="26"/>
        <v/>
      </c>
      <c r="U23" s="97"/>
      <c r="V23" s="97"/>
      <c r="W23" s="269"/>
      <c r="X23" s="270"/>
      <c r="Y23" s="271"/>
      <c r="Z23" s="166">
        <f>IF(J23="",0,J23)</f>
        <v>0</v>
      </c>
      <c r="AA23" s="69">
        <f>IF(N23="",0,N23)</f>
        <v>0</v>
      </c>
      <c r="AB23" s="69">
        <f>IF(R23="",0,R23)</f>
        <v>0</v>
      </c>
      <c r="AC23" s="69">
        <f>IF(T23="",0,T23)</f>
        <v>0</v>
      </c>
      <c r="AD23" s="69" t="e">
        <f>IF(#REF!="",0,#REF!)</f>
        <v>#REF!</v>
      </c>
      <c r="AE23" s="72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s="74" customFormat="1" ht="12.75" customHeight="1" x14ac:dyDescent="0.2">
      <c r="A24" s="264"/>
      <c r="B24" s="94"/>
      <c r="C24" s="76"/>
      <c r="D24" s="94"/>
      <c r="E24" s="207"/>
      <c r="F24" s="66"/>
      <c r="G24" s="102"/>
      <c r="H24" s="65"/>
      <c r="I24" s="184"/>
      <c r="J24" s="68" t="str">
        <f t="shared" si="21"/>
        <v/>
      </c>
      <c r="K24" s="102"/>
      <c r="L24" s="65" t="str">
        <f t="shared" si="22"/>
        <v/>
      </c>
      <c r="M24" s="207"/>
      <c r="N24" s="68" t="str">
        <f t="shared" si="23"/>
        <v/>
      </c>
      <c r="O24" s="102"/>
      <c r="P24" s="115" t="str">
        <f t="shared" si="44"/>
        <v/>
      </c>
      <c r="Q24" s="207"/>
      <c r="R24" s="68" t="str">
        <f t="shared" si="25"/>
        <v/>
      </c>
      <c r="S24" s="102"/>
      <c r="T24" s="65" t="str">
        <f t="shared" si="26"/>
        <v/>
      </c>
      <c r="U24" s="97"/>
      <c r="V24" s="97"/>
      <c r="W24" s="269"/>
      <c r="X24" s="270"/>
      <c r="Y24" s="271"/>
      <c r="Z24" s="220">
        <f>IF(J24="",0,J24)</f>
        <v>0</v>
      </c>
      <c r="AA24" s="95">
        <f>IF(N24="",0,N24)</f>
        <v>0</v>
      </c>
      <c r="AB24" s="95">
        <f>IF(R24="",0,R24)</f>
        <v>0</v>
      </c>
      <c r="AC24" s="95">
        <f>IF(T24="",0,T24)</f>
        <v>0</v>
      </c>
      <c r="AD24" s="95" t="e">
        <f>IF(#REF!="",0,#REF!)</f>
        <v>#REF!</v>
      </c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0" s="38" customFormat="1" ht="12.75" customHeight="1" x14ac:dyDescent="0.2">
      <c r="A25" s="163"/>
      <c r="B25" s="93"/>
      <c r="C25" s="59"/>
      <c r="D25" s="93"/>
      <c r="E25" s="100"/>
      <c r="F25" s="90"/>
      <c r="G25" s="102"/>
      <c r="H25" s="65"/>
      <c r="I25" s="122"/>
      <c r="J25" s="68" t="str">
        <f t="shared" si="21"/>
        <v/>
      </c>
      <c r="K25" s="102"/>
      <c r="L25" s="65" t="str">
        <f t="shared" si="22"/>
        <v/>
      </c>
      <c r="M25" s="100"/>
      <c r="N25" s="68" t="str">
        <f t="shared" si="23"/>
        <v/>
      </c>
      <c r="O25" s="102"/>
      <c r="P25" s="115" t="str">
        <f t="shared" si="44"/>
        <v/>
      </c>
      <c r="Q25" s="100"/>
      <c r="R25" s="68" t="str">
        <f t="shared" si="25"/>
        <v/>
      </c>
      <c r="S25" s="102"/>
      <c r="T25" s="65" t="str">
        <f t="shared" si="26"/>
        <v/>
      </c>
      <c r="U25" s="97"/>
      <c r="V25" s="97"/>
      <c r="W25" s="269"/>
      <c r="X25" s="270" t="str">
        <f>IF(B25="","",SUM(H25,J25,N25,R25,T25,P25,L25,F25))</f>
        <v/>
      </c>
      <c r="Y25" s="271"/>
      <c r="Z25" s="166">
        <f>IF(J25="",0,J25)</f>
        <v>0</v>
      </c>
      <c r="AA25" s="69">
        <f>IF(N25="",0,N25)</f>
        <v>0</v>
      </c>
      <c r="AB25" s="69">
        <f>IF(R25="",0,R25)</f>
        <v>0</v>
      </c>
      <c r="AC25" s="69">
        <f>IF(T25="",0,T25)</f>
        <v>0</v>
      </c>
      <c r="AD25" s="69" t="e">
        <f>IF(#REF!="",0,#REF!)</f>
        <v>#REF!</v>
      </c>
      <c r="AF25" s="111"/>
      <c r="AG25" s="111"/>
      <c r="AH25" s="111"/>
      <c r="AI25" s="111"/>
      <c r="AJ25" s="111"/>
      <c r="AK25" s="111"/>
      <c r="AL25" s="111"/>
      <c r="AM25" s="111"/>
      <c r="AN25" s="111"/>
    </row>
    <row r="26" spans="1:40" s="38" customFormat="1" ht="12.75" customHeight="1" x14ac:dyDescent="0.2">
      <c r="A26" s="163"/>
      <c r="B26" s="93"/>
      <c r="C26" s="59"/>
      <c r="D26" s="93"/>
      <c r="E26" s="100"/>
      <c r="F26" s="90"/>
      <c r="G26" s="102"/>
      <c r="H26" s="65"/>
      <c r="I26" s="122"/>
      <c r="J26" s="68" t="str">
        <f t="shared" si="21"/>
        <v/>
      </c>
      <c r="K26" s="102"/>
      <c r="L26" s="65" t="str">
        <f t="shared" si="22"/>
        <v/>
      </c>
      <c r="M26" s="100"/>
      <c r="N26" s="68" t="str">
        <f t="shared" si="23"/>
        <v/>
      </c>
      <c r="O26" s="102"/>
      <c r="P26" s="115" t="str">
        <f t="shared" si="44"/>
        <v/>
      </c>
      <c r="Q26" s="100"/>
      <c r="R26" s="68" t="str">
        <f t="shared" si="25"/>
        <v/>
      </c>
      <c r="S26" s="102"/>
      <c r="T26" s="65" t="str">
        <f t="shared" si="26"/>
        <v/>
      </c>
      <c r="U26" s="97"/>
      <c r="V26" s="97"/>
      <c r="W26" s="269"/>
      <c r="X26" s="270" t="str">
        <f>IF(B26="","",SUM(H26,J26,N26,R26,T26,P26,L26,F26))</f>
        <v/>
      </c>
      <c r="Y26" s="271"/>
      <c r="Z26" s="165"/>
      <c r="AA26" s="63"/>
      <c r="AB26" s="63"/>
      <c r="AC26" s="63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40" s="38" customFormat="1" ht="12.75" customHeight="1" x14ac:dyDescent="0.2">
      <c r="A27" s="265"/>
      <c r="B27" s="221"/>
      <c r="C27" s="222"/>
      <c r="D27" s="221"/>
      <c r="E27" s="226"/>
      <c r="F27" s="223"/>
      <c r="G27" s="227"/>
      <c r="H27" s="80"/>
      <c r="I27" s="228"/>
      <c r="J27" s="79" t="str">
        <f t="shared" si="21"/>
        <v/>
      </c>
      <c r="K27" s="227"/>
      <c r="L27" s="80" t="str">
        <f t="shared" si="22"/>
        <v/>
      </c>
      <c r="M27" s="226"/>
      <c r="N27" s="79" t="str">
        <f t="shared" si="23"/>
        <v/>
      </c>
      <c r="O27" s="227"/>
      <c r="P27" s="224"/>
      <c r="Q27" s="226"/>
      <c r="R27" s="79" t="str">
        <f t="shared" si="25"/>
        <v/>
      </c>
      <c r="S27" s="227"/>
      <c r="T27" s="80" t="str">
        <f t="shared" si="26"/>
        <v/>
      </c>
      <c r="U27" s="225"/>
      <c r="V27" s="225"/>
      <c r="W27" s="283"/>
      <c r="X27" s="284" t="str">
        <f>IF(B27="","",SUM(H27,J27,N27,R27,T27,P27,L27,F27))</f>
        <v/>
      </c>
      <c r="Y27" s="290" t="str">
        <f>J27</f>
        <v/>
      </c>
      <c r="Z27" s="69">
        <f>IF(J27="",0,J27)</f>
        <v>0</v>
      </c>
      <c r="AA27" s="69">
        <f>IF(N27="",0,N27)</f>
        <v>0</v>
      </c>
      <c r="AB27" s="69">
        <f>IF(R27="",0,R27)</f>
        <v>0</v>
      </c>
      <c r="AC27" s="69">
        <f>IF(T27="",0,T27)</f>
        <v>0</v>
      </c>
      <c r="AD27" s="69" t="e">
        <f>IF(#REF!="",0,#REF!)</f>
        <v>#REF!</v>
      </c>
      <c r="AF27" s="111"/>
      <c r="AG27" s="111"/>
      <c r="AH27" s="111"/>
      <c r="AI27" s="111"/>
      <c r="AJ27" s="111"/>
      <c r="AK27" s="111"/>
      <c r="AL27" s="111"/>
      <c r="AM27" s="111"/>
      <c r="AN27" s="111"/>
    </row>
    <row r="28" spans="1:40" s="38" customFormat="1" x14ac:dyDescent="0.2">
      <c r="A28" s="163"/>
      <c r="C28" s="64"/>
      <c r="D28" s="30"/>
      <c r="E28" s="192"/>
      <c r="F28" s="192"/>
      <c r="G28" s="102"/>
      <c r="H28" s="65"/>
      <c r="I28" s="192"/>
      <c r="J28" s="68" t="str">
        <f t="shared" si="21"/>
        <v/>
      </c>
      <c r="K28" s="102"/>
      <c r="L28" s="65" t="str">
        <f t="shared" si="22"/>
        <v/>
      </c>
      <c r="M28" s="160"/>
      <c r="N28" s="68" t="str">
        <f t="shared" si="23"/>
        <v/>
      </c>
      <c r="O28" s="102"/>
      <c r="P28" s="152"/>
      <c r="Q28" s="192"/>
      <c r="R28" s="68" t="str">
        <f t="shared" si="25"/>
        <v/>
      </c>
      <c r="S28" s="102"/>
      <c r="T28" s="65"/>
      <c r="U28" s="97"/>
      <c r="V28" s="97"/>
      <c r="W28" s="269"/>
      <c r="X28" s="270"/>
      <c r="Y28" s="270"/>
      <c r="Z28" s="63"/>
      <c r="AA28" s="63"/>
      <c r="AB28" s="63"/>
      <c r="AC28" s="63"/>
      <c r="AF28" s="111"/>
      <c r="AG28" s="111"/>
      <c r="AH28" s="111"/>
      <c r="AI28" s="111"/>
      <c r="AJ28" s="111"/>
      <c r="AK28" s="111"/>
      <c r="AL28" s="111"/>
      <c r="AM28" s="111"/>
      <c r="AN28" s="111"/>
    </row>
    <row r="29" spans="1:40" s="38" customFormat="1" ht="12.75" customHeight="1" x14ac:dyDescent="0.2">
      <c r="A29" s="163"/>
      <c r="B29" s="59"/>
      <c r="C29" s="59"/>
      <c r="D29" s="30"/>
      <c r="E29" s="100"/>
      <c r="F29" s="68"/>
      <c r="G29" s="102"/>
      <c r="H29" s="65" t="str">
        <f>IF(G29="","",G$2/(G29)*#REF!)</f>
        <v/>
      </c>
      <c r="I29" s="105"/>
      <c r="J29" s="68" t="str">
        <f t="shared" si="21"/>
        <v/>
      </c>
      <c r="K29" s="102"/>
      <c r="L29" s="65" t="str">
        <f t="shared" si="22"/>
        <v/>
      </c>
      <c r="M29" s="105"/>
      <c r="N29" s="68" t="str">
        <f t="shared" si="23"/>
        <v/>
      </c>
      <c r="O29" s="102"/>
      <c r="P29" s="152"/>
      <c r="Q29" s="105"/>
      <c r="R29" s="66" t="str">
        <f>IF(Q29="","",Q$2/(Q29)*#REF!)</f>
        <v/>
      </c>
      <c r="S29" s="102"/>
      <c r="T29" s="65" t="str">
        <f>IF(S29="","",S$2/(S29)*#REF!)</f>
        <v/>
      </c>
      <c r="U29" s="97"/>
      <c r="V29" s="97"/>
      <c r="W29" s="269"/>
      <c r="X29" s="270" t="str">
        <f>IF(B29="","",SUM(H29,J29,N29,R29,T29,#REF!))</f>
        <v/>
      </c>
      <c r="Y29" s="270" t="str">
        <f t="shared" ref="Y29:Y70" si="45">IF(X29="","",IF(COUNT(Z29:AE29)&lt;$AA$2,X29,IF(COUNT(Z29:AE29)=$AA$2,X29-MIN(Z29:AE29),X29-MIN(Z29:AE29)-SMALL(Z29:AE29,2)-SMALL(Z29:AE29,3))))</f>
        <v/>
      </c>
      <c r="Z29" s="63"/>
      <c r="AA29" s="63"/>
      <c r="AB29" s="63"/>
      <c r="AC29" s="63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s="38" customFormat="1" ht="12.75" customHeight="1" x14ac:dyDescent="0.2">
      <c r="A30" s="163"/>
      <c r="B30" s="59"/>
      <c r="C30" s="59"/>
      <c r="D30" s="30"/>
      <c r="E30" s="100"/>
      <c r="F30" s="68"/>
      <c r="G30" s="102"/>
      <c r="H30" s="65" t="str">
        <f>IF(G30="","",G$2/(G30)*#REF!)</f>
        <v/>
      </c>
      <c r="I30" s="105"/>
      <c r="J30" s="68" t="str">
        <f t="shared" si="21"/>
        <v/>
      </c>
      <c r="K30" s="102"/>
      <c r="L30" s="65" t="str">
        <f t="shared" si="22"/>
        <v/>
      </c>
      <c r="M30" s="105"/>
      <c r="N30" s="66" t="str">
        <f>IF(M30="","",M$2/(M30)*#REF!)</f>
        <v/>
      </c>
      <c r="O30" s="102"/>
      <c r="P30" s="152"/>
      <c r="Q30" s="105"/>
      <c r="R30" s="66" t="str">
        <f>IF(Q30="","",Q$2/(Q30)*#REF!)</f>
        <v/>
      </c>
      <c r="S30" s="102"/>
      <c r="T30" s="65" t="str">
        <f>IF(S30="","",S$2/(S30)*#REF!)</f>
        <v/>
      </c>
      <c r="U30" s="97"/>
      <c r="V30" s="97"/>
      <c r="W30" s="269"/>
      <c r="X30" s="270" t="str">
        <f>IF(B30="","",SUM(H30,J30,N30,R30,T30,#REF!))</f>
        <v/>
      </c>
      <c r="Y30" s="270" t="str">
        <f t="shared" si="45"/>
        <v/>
      </c>
      <c r="Z30" s="63"/>
      <c r="AA30" s="63"/>
      <c r="AB30" s="63"/>
      <c r="AC30" s="63"/>
      <c r="AF30" s="111"/>
      <c r="AG30" s="111"/>
      <c r="AH30" s="111"/>
      <c r="AI30" s="111"/>
      <c r="AJ30" s="111"/>
      <c r="AK30" s="111"/>
      <c r="AL30" s="111"/>
      <c r="AM30" s="111"/>
      <c r="AN30" s="111"/>
    </row>
    <row r="31" spans="1:40" s="38" customFormat="1" ht="12.75" customHeight="1" x14ac:dyDescent="0.2">
      <c r="A31" s="163"/>
      <c r="B31" s="59"/>
      <c r="C31" s="59"/>
      <c r="D31" s="30"/>
      <c r="E31" s="100"/>
      <c r="F31" s="68"/>
      <c r="G31" s="102"/>
      <c r="H31" s="65" t="str">
        <f>IF(G31="","",G$2/(G31)*#REF!)</f>
        <v/>
      </c>
      <c r="I31" s="105"/>
      <c r="J31" s="68" t="str">
        <f t="shared" si="21"/>
        <v/>
      </c>
      <c r="K31" s="102"/>
      <c r="L31" s="65"/>
      <c r="M31" s="105"/>
      <c r="N31" s="66" t="str">
        <f>IF(M31="","",M$2/(M31)*#REF!)</f>
        <v/>
      </c>
      <c r="O31" s="102"/>
      <c r="P31" s="152"/>
      <c r="Q31" s="105"/>
      <c r="R31" s="66" t="str">
        <f>IF(Q31="","",Q$2/(Q31)*#REF!)</f>
        <v/>
      </c>
      <c r="S31" s="102"/>
      <c r="T31" s="65" t="str">
        <f>IF(S31="","",S$2/(S31)*#REF!)</f>
        <v/>
      </c>
      <c r="U31" s="97"/>
      <c r="V31" s="97"/>
      <c r="W31" s="269"/>
      <c r="X31" s="270" t="str">
        <f>IF(B31="","",SUM(H31,J31,N31,R31,T31,#REF!))</f>
        <v/>
      </c>
      <c r="Y31" s="270" t="str">
        <f t="shared" si="45"/>
        <v/>
      </c>
      <c r="Z31" s="63"/>
      <c r="AA31" s="63"/>
      <c r="AB31" s="63"/>
      <c r="AC31" s="63"/>
      <c r="AF31" s="111"/>
      <c r="AG31" s="111"/>
      <c r="AH31" s="111"/>
      <c r="AI31" s="111"/>
      <c r="AJ31" s="111"/>
      <c r="AK31" s="111"/>
      <c r="AL31" s="111"/>
      <c r="AM31" s="111"/>
      <c r="AN31" s="111"/>
    </row>
    <row r="32" spans="1:40" s="38" customFormat="1" ht="12.75" customHeight="1" x14ac:dyDescent="0.2">
      <c r="A32" s="163"/>
      <c r="B32" s="59"/>
      <c r="C32" s="29"/>
      <c r="D32" s="30"/>
      <c r="E32" s="100"/>
      <c r="F32" s="68"/>
      <c r="G32" s="102"/>
      <c r="H32" s="65" t="str">
        <f>IF(G32="","",G$2/(G32)*#REF!)</f>
        <v/>
      </c>
      <c r="I32" s="105"/>
      <c r="J32" s="68" t="str">
        <f t="shared" si="21"/>
        <v/>
      </c>
      <c r="K32" s="102"/>
      <c r="L32" s="65"/>
      <c r="M32" s="105"/>
      <c r="N32" s="66" t="str">
        <f>IF(M32="","",M$2/(M32)*#REF!)</f>
        <v/>
      </c>
      <c r="O32" s="102"/>
      <c r="P32" s="152"/>
      <c r="Q32" s="105"/>
      <c r="R32" s="66" t="str">
        <f>IF(Q32="","",Q$2/(Q32)*#REF!)</f>
        <v/>
      </c>
      <c r="S32" s="102"/>
      <c r="T32" s="65" t="str">
        <f>IF(S32="","",S$2/(S32)*#REF!)</f>
        <v/>
      </c>
      <c r="U32" s="97"/>
      <c r="V32" s="97"/>
      <c r="W32" s="269"/>
      <c r="X32" s="270" t="str">
        <f>IF(B32="","",SUM(H32,J32,N32,R32,T32,#REF!))</f>
        <v/>
      </c>
      <c r="Y32" s="270" t="str">
        <f t="shared" si="45"/>
        <v/>
      </c>
      <c r="Z32" s="69">
        <f>IF(J32="",0,J32)</f>
        <v>0</v>
      </c>
      <c r="AA32" s="69">
        <f>IF(N32="",0,N32)</f>
        <v>0</v>
      </c>
      <c r="AB32" s="69">
        <f>IF(R32="",0,R32)</f>
        <v>0</v>
      </c>
      <c r="AC32" s="69">
        <f>IF(T32="",0,T32)</f>
        <v>0</v>
      </c>
      <c r="AD32" s="69" t="e">
        <f>IF(#REF!="",0,#REF!)</f>
        <v>#REF!</v>
      </c>
      <c r="AF32" s="111"/>
      <c r="AG32" s="111"/>
      <c r="AH32" s="111"/>
      <c r="AI32" s="111"/>
      <c r="AJ32" s="111"/>
      <c r="AK32" s="111"/>
      <c r="AL32" s="111"/>
      <c r="AM32" s="111"/>
      <c r="AN32" s="111"/>
    </row>
    <row r="33" spans="1:40" s="38" customFormat="1" ht="12.75" customHeight="1" x14ac:dyDescent="0.2">
      <c r="A33" s="163"/>
      <c r="B33" s="59"/>
      <c r="C33" s="59"/>
      <c r="D33" s="30"/>
      <c r="E33" s="100"/>
      <c r="F33" s="68"/>
      <c r="G33" s="102"/>
      <c r="H33" s="65" t="str">
        <f>IF(G33="","",G$2/(G33)*#REF!)</f>
        <v/>
      </c>
      <c r="I33" s="105"/>
      <c r="J33" s="68" t="str">
        <f>IF(I33="","",I$2/(I33)*#REF!)</f>
        <v/>
      </c>
      <c r="K33" s="102"/>
      <c r="L33" s="65"/>
      <c r="M33" s="105"/>
      <c r="N33" s="66" t="str">
        <f>IF(M33="","",M$2/(M33)*#REF!)</f>
        <v/>
      </c>
      <c r="O33" s="102"/>
      <c r="P33" s="152"/>
      <c r="Q33" s="105"/>
      <c r="R33" s="66" t="str">
        <f>IF(Q33="","",Q$2/(Q33)*#REF!)</f>
        <v/>
      </c>
      <c r="S33" s="102"/>
      <c r="T33" s="65" t="str">
        <f>IF(S33="","",S$2/(S33)*#REF!)</f>
        <v/>
      </c>
      <c r="U33" s="97"/>
      <c r="V33" s="97"/>
      <c r="W33" s="269"/>
      <c r="X33" s="270" t="str">
        <f>IF(B33="","",SUM(H33,J33,N33,R33,T33,#REF!))</f>
        <v/>
      </c>
      <c r="Y33" s="270" t="str">
        <f t="shared" si="45"/>
        <v/>
      </c>
      <c r="Z33" s="63"/>
      <c r="AA33" s="63"/>
      <c r="AB33" s="63"/>
      <c r="AC33" s="63"/>
      <c r="AF33" s="111"/>
      <c r="AG33" s="111"/>
      <c r="AH33" s="111"/>
      <c r="AI33" s="111"/>
      <c r="AJ33" s="111"/>
      <c r="AK33" s="111"/>
      <c r="AL33" s="111"/>
      <c r="AM33" s="111"/>
      <c r="AN33" s="111"/>
    </row>
    <row r="34" spans="1:40" s="2" customFormat="1" ht="12.75" customHeight="1" x14ac:dyDescent="0.2">
      <c r="A34" s="262"/>
      <c r="B34" s="56"/>
      <c r="C34" s="57"/>
      <c r="D34" s="58"/>
      <c r="E34" s="98"/>
      <c r="F34" s="44"/>
      <c r="G34" s="103"/>
      <c r="H34" s="82" t="str">
        <f>IF(G34="","",G$2/(G34)*#REF!)</f>
        <v/>
      </c>
      <c r="I34" s="107"/>
      <c r="J34" s="44" t="str">
        <f>IF(I34="","",I$2/(I34)*#REF!)</f>
        <v/>
      </c>
      <c r="K34" s="103"/>
      <c r="L34" s="82"/>
      <c r="M34" s="107"/>
      <c r="N34" s="36" t="str">
        <f>IF(M34="","",M$2/(M34)*#REF!)</f>
        <v/>
      </c>
      <c r="O34" s="103"/>
      <c r="P34" s="153"/>
      <c r="Q34" s="107"/>
      <c r="R34" s="36" t="str">
        <f>IF(Q34="","",Q$2/(Q34)*#REF!)</f>
        <v/>
      </c>
      <c r="S34" s="103"/>
      <c r="T34" s="82" t="str">
        <f>IF(S34="","",S$2/(S34)*#REF!)</f>
        <v/>
      </c>
      <c r="U34" s="109"/>
      <c r="V34" s="109"/>
      <c r="W34" s="291"/>
      <c r="X34" s="292" t="str">
        <f>IF(B34="","",SUM(H34,J34,N34,R34,T34,#REF!))</f>
        <v/>
      </c>
      <c r="Y34" s="292" t="str">
        <f t="shared" si="45"/>
        <v/>
      </c>
      <c r="Z34" s="1"/>
      <c r="AA34" s="1"/>
      <c r="AB34" s="1"/>
      <c r="AC34" s="1"/>
    </row>
    <row r="35" spans="1:40" s="2" customFormat="1" ht="12.75" customHeight="1" x14ac:dyDescent="0.2">
      <c r="A35" s="263"/>
      <c r="B35" s="3"/>
      <c r="C35" s="40"/>
      <c r="D35" s="41"/>
      <c r="E35" s="99"/>
      <c r="F35" s="24"/>
      <c r="G35" s="101"/>
      <c r="H35" s="22" t="str">
        <f>IF(G35="","",G$2/(G35)*#REF!)</f>
        <v/>
      </c>
      <c r="I35" s="104"/>
      <c r="J35" s="24" t="str">
        <f>IF(I35="","",I$2/(I35)*#REF!)</f>
        <v/>
      </c>
      <c r="K35" s="101"/>
      <c r="L35" s="22"/>
      <c r="M35" s="104"/>
      <c r="N35" s="25" t="str">
        <f>IF(M35="","",M$2/(M35)*#REF!)</f>
        <v/>
      </c>
      <c r="O35" s="101"/>
      <c r="P35" s="154"/>
      <c r="Q35" s="104"/>
      <c r="R35" s="25" t="str">
        <f>IF(Q35="","",Q$2/(Q35)*#REF!)</f>
        <v/>
      </c>
      <c r="S35" s="103"/>
      <c r="T35" s="22" t="str">
        <f>IF(S35="","",S$2/(S35)*#REF!)</f>
        <v/>
      </c>
      <c r="U35" s="42"/>
      <c r="V35" s="42"/>
      <c r="W35" s="293"/>
      <c r="X35" s="294" t="str">
        <f>IF(B35="","",SUM(H35,J35,N35,R35,T35,#REF!))</f>
        <v/>
      </c>
      <c r="Y35" s="294" t="str">
        <f t="shared" si="45"/>
        <v/>
      </c>
      <c r="Z35" s="5">
        <f>IF(J35="",0,J35)</f>
        <v>0</v>
      </c>
      <c r="AA35" s="5">
        <f>IF(N35="",0,N35)</f>
        <v>0</v>
      </c>
      <c r="AB35" s="5">
        <f>IF(R35="",0,R35)</f>
        <v>0</v>
      </c>
      <c r="AC35" s="5">
        <f>IF(T35="",0,T35)</f>
        <v>0</v>
      </c>
      <c r="AD35" s="5" t="e">
        <f>IF(#REF!="",0,#REF!)</f>
        <v>#REF!</v>
      </c>
      <c r="AE35" s="6"/>
    </row>
    <row r="36" spans="1:40" s="2" customFormat="1" ht="12.75" customHeight="1" x14ac:dyDescent="0.2">
      <c r="A36" s="263"/>
      <c r="B36" s="3"/>
      <c r="C36" s="40"/>
      <c r="D36" s="41"/>
      <c r="E36" s="99"/>
      <c r="F36" s="24"/>
      <c r="G36" s="101"/>
      <c r="H36" s="22" t="str">
        <f>IF(G36="","",G$2/(G36)*#REF!)</f>
        <v/>
      </c>
      <c r="I36" s="104"/>
      <c r="J36" s="24" t="str">
        <f>IF(I36="","",I$2/(I36)*#REF!)</f>
        <v/>
      </c>
      <c r="K36" s="101"/>
      <c r="L36" s="22"/>
      <c r="M36" s="104"/>
      <c r="N36" s="25" t="str">
        <f>IF(M36="","",M$2/(M36)*#REF!)</f>
        <v/>
      </c>
      <c r="O36" s="101"/>
      <c r="P36" s="154"/>
      <c r="Q36" s="104"/>
      <c r="R36" s="25" t="str">
        <f>IF(Q36="","",Q$2/(Q36)*#REF!)</f>
        <v/>
      </c>
      <c r="S36" s="103"/>
      <c r="T36" s="22" t="str">
        <f>IF(S36="","",S$2/(S36)*#REF!)</f>
        <v/>
      </c>
      <c r="U36" s="42"/>
      <c r="V36" s="42"/>
      <c r="W36" s="293"/>
      <c r="X36" s="294" t="str">
        <f>IF(B36="","",SUM(H36,J36,N36,R36,T36,#REF!))</f>
        <v/>
      </c>
      <c r="Y36" s="294" t="str">
        <f t="shared" si="45"/>
        <v/>
      </c>
      <c r="Z36" s="5">
        <f>IF(J36="",0,J36)</f>
        <v>0</v>
      </c>
      <c r="AA36" s="5">
        <f>IF(N36="",0,N36)</f>
        <v>0</v>
      </c>
      <c r="AB36" s="5">
        <f>IF(R36="",0,R36)</f>
        <v>0</v>
      </c>
      <c r="AC36" s="5">
        <f>IF(T36="",0,T36)</f>
        <v>0</v>
      </c>
      <c r="AD36" s="5" t="e">
        <f>IF(#REF!="",0,#REF!)</f>
        <v>#REF!</v>
      </c>
      <c r="AE36" s="6"/>
    </row>
    <row r="37" spans="1:40" s="2" customFormat="1" ht="12.75" customHeight="1" x14ac:dyDescent="0.2">
      <c r="A37" s="263"/>
      <c r="B37" s="3"/>
      <c r="C37" s="4"/>
      <c r="D37" s="11"/>
      <c r="E37" s="99"/>
      <c r="F37" s="24"/>
      <c r="G37" s="101"/>
      <c r="H37" s="22" t="str">
        <f>IF(G37="","",G$2/(G37)*#REF!)</f>
        <v/>
      </c>
      <c r="I37" s="104"/>
      <c r="J37" s="24" t="str">
        <f>IF(I37="","",I$2/(I37)*#REF!)</f>
        <v/>
      </c>
      <c r="K37" s="101"/>
      <c r="L37" s="22"/>
      <c r="M37" s="104"/>
      <c r="N37" s="25" t="str">
        <f>IF(M37="","",M$2/(M37)*#REF!)</f>
        <v/>
      </c>
      <c r="O37" s="101"/>
      <c r="P37" s="154"/>
      <c r="Q37" s="104"/>
      <c r="R37" s="25" t="str">
        <f>IF(Q37="","",Q$2/(Q37)*#REF!)</f>
        <v/>
      </c>
      <c r="S37" s="103"/>
      <c r="T37" s="22" t="str">
        <f>IF(S37="","",S$2/(S37)*#REF!)</f>
        <v/>
      </c>
      <c r="U37" s="42"/>
      <c r="V37" s="42"/>
      <c r="W37" s="293"/>
      <c r="X37" s="294" t="str">
        <f>IF(B37="","",SUM(H37,J37,N37,R37,T37,#REF!))</f>
        <v/>
      </c>
      <c r="Y37" s="294" t="str">
        <f t="shared" si="45"/>
        <v/>
      </c>
      <c r="Z37" s="1"/>
      <c r="AA37" s="1"/>
      <c r="AB37" s="1"/>
      <c r="AC37" s="1"/>
    </row>
    <row r="38" spans="1:40" s="2" customFormat="1" ht="12.75" customHeight="1" x14ac:dyDescent="0.2">
      <c r="A38" s="263"/>
      <c r="B38" s="3"/>
      <c r="C38" s="4"/>
      <c r="D38" s="11"/>
      <c r="E38" s="99"/>
      <c r="F38" s="24"/>
      <c r="G38" s="101"/>
      <c r="H38" s="22" t="str">
        <f>IF(G38="","",G$2/(G38)*#REF!)</f>
        <v/>
      </c>
      <c r="I38" s="104"/>
      <c r="J38" s="24" t="str">
        <f>IF(I38="","",I$2/(I38)*#REF!)</f>
        <v/>
      </c>
      <c r="K38" s="101"/>
      <c r="L38" s="22"/>
      <c r="M38" s="104"/>
      <c r="N38" s="25" t="str">
        <f>IF(M38="","",M$2/(M38)*#REF!)</f>
        <v/>
      </c>
      <c r="O38" s="101"/>
      <c r="P38" s="154"/>
      <c r="Q38" s="104"/>
      <c r="R38" s="25" t="str">
        <f>IF(Q38="","",Q$2/(Q38)*#REF!)</f>
        <v/>
      </c>
      <c r="S38" s="103"/>
      <c r="T38" s="22" t="str">
        <f>IF(S38="","",S$2/(S38)*#REF!)</f>
        <v/>
      </c>
      <c r="U38" s="42"/>
      <c r="V38" s="42"/>
      <c r="W38" s="293"/>
      <c r="X38" s="294" t="str">
        <f>IF(B38="","",SUM(H38,J38,N38,R38,T38,#REF!))</f>
        <v/>
      </c>
      <c r="Y38" s="294" t="str">
        <f t="shared" si="45"/>
        <v/>
      </c>
      <c r="Z38" s="1"/>
      <c r="AA38" s="1"/>
      <c r="AB38" s="1"/>
      <c r="AC38" s="1"/>
    </row>
    <row r="39" spans="1:40" s="2" customFormat="1" ht="12.75" customHeight="1" x14ac:dyDescent="0.2">
      <c r="A39" s="263"/>
      <c r="B39" s="3"/>
      <c r="C39" s="4"/>
      <c r="D39" s="11"/>
      <c r="E39" s="99"/>
      <c r="F39" s="24"/>
      <c r="G39" s="101"/>
      <c r="H39" s="22" t="str">
        <f>IF(G39="","",G$2/(G39)*#REF!)</f>
        <v/>
      </c>
      <c r="I39" s="104"/>
      <c r="J39" s="24" t="str">
        <f>IF(I39="","",I$2/(I39)*#REF!)</f>
        <v/>
      </c>
      <c r="K39" s="101"/>
      <c r="L39" s="22"/>
      <c r="M39" s="104"/>
      <c r="N39" s="25" t="str">
        <f>IF(M39="","",M$2/(M39)*#REF!)</f>
        <v/>
      </c>
      <c r="O39" s="101"/>
      <c r="P39" s="154"/>
      <c r="Q39" s="104"/>
      <c r="R39" s="25" t="str">
        <f>IF(Q39="","",Q$2/(Q39)*#REF!)</f>
        <v/>
      </c>
      <c r="S39" s="103"/>
      <c r="T39" s="22" t="str">
        <f>IF(S39="","",S$2/(S39)*#REF!)</f>
        <v/>
      </c>
      <c r="U39" s="42"/>
      <c r="V39" s="42"/>
      <c r="W39" s="293"/>
      <c r="X39" s="294" t="str">
        <f>IF(B39="","",SUM(H39,J39,N39,R39,T39,#REF!))</f>
        <v/>
      </c>
      <c r="Y39" s="294" t="str">
        <f t="shared" si="45"/>
        <v/>
      </c>
      <c r="Z39" s="1"/>
      <c r="AA39" s="1"/>
      <c r="AB39" s="1"/>
      <c r="AC39" s="1"/>
    </row>
    <row r="40" spans="1:40" s="2" customFormat="1" ht="12.75" customHeight="1" x14ac:dyDescent="0.2">
      <c r="A40" s="263"/>
      <c r="B40" s="3"/>
      <c r="C40" s="4"/>
      <c r="D40" s="11"/>
      <c r="E40" s="99"/>
      <c r="F40" s="24"/>
      <c r="G40" s="101"/>
      <c r="H40" s="22" t="str">
        <f>IF(G40="","",G$2/(G40)*#REF!)</f>
        <v/>
      </c>
      <c r="I40" s="104"/>
      <c r="J40" s="24" t="str">
        <f>IF(I40="","",I$2/(I40)*#REF!)</f>
        <v/>
      </c>
      <c r="K40" s="101"/>
      <c r="L40" s="22"/>
      <c r="M40" s="104"/>
      <c r="N40" s="25" t="str">
        <f>IF(M40="","",M$2/(M40)*#REF!)</f>
        <v/>
      </c>
      <c r="O40" s="101"/>
      <c r="P40" s="154"/>
      <c r="Q40" s="104"/>
      <c r="R40" s="25" t="str">
        <f>IF(Q40="","",Q$2/(Q40)*#REF!)</f>
        <v/>
      </c>
      <c r="S40" s="103"/>
      <c r="T40" s="22" t="str">
        <f>IF(S40="","",S$2/(S40)*#REF!)</f>
        <v/>
      </c>
      <c r="U40" s="42"/>
      <c r="V40" s="42"/>
      <c r="W40" s="293"/>
      <c r="X40" s="294" t="str">
        <f>IF(B40="","",SUM(H40,J40,N40,R40,T40,#REF!))</f>
        <v/>
      </c>
      <c r="Y40" s="294" t="str">
        <f t="shared" si="45"/>
        <v/>
      </c>
      <c r="Z40" s="1"/>
      <c r="AA40" s="1"/>
      <c r="AB40" s="1"/>
      <c r="AC40" s="1"/>
    </row>
    <row r="41" spans="1:40" s="2" customFormat="1" ht="12.75" customHeight="1" x14ac:dyDescent="0.2">
      <c r="A41" s="263"/>
      <c r="B41" s="28"/>
      <c r="C41" s="28"/>
      <c r="D41" s="28"/>
      <c r="E41" s="99"/>
      <c r="F41" s="24"/>
      <c r="G41" s="101"/>
      <c r="H41" s="22" t="str">
        <f>IF(G41="","",G$2/(G41)*#REF!)</f>
        <v/>
      </c>
      <c r="I41" s="104"/>
      <c r="J41" s="24" t="str">
        <f>IF(I41="","",I$2/(I41)*#REF!)</f>
        <v/>
      </c>
      <c r="K41" s="101"/>
      <c r="L41" s="22"/>
      <c r="M41" s="104"/>
      <c r="N41" s="25" t="str">
        <f>IF(M41="","",M$2/(M41)*#REF!)</f>
        <v/>
      </c>
      <c r="O41" s="101"/>
      <c r="P41" s="154"/>
      <c r="Q41" s="104"/>
      <c r="R41" s="25" t="str">
        <f>IF(Q41="","",Q$2/(Q41)*#REF!)</f>
        <v/>
      </c>
      <c r="S41" s="103"/>
      <c r="T41" s="22" t="str">
        <f>IF(S41="","",S$2/(S41)*#REF!)</f>
        <v/>
      </c>
      <c r="U41" s="42"/>
      <c r="V41" s="42"/>
      <c r="W41" s="293"/>
      <c r="X41" s="294" t="str">
        <f>IF(B41="","",SUM(H41,J41,N41,R41,T41,#REF!))</f>
        <v/>
      </c>
      <c r="Y41" s="294" t="str">
        <f t="shared" si="45"/>
        <v/>
      </c>
      <c r="Z41" s="5">
        <f>IF(J41="",0,J41)</f>
        <v>0</v>
      </c>
      <c r="AA41" s="5">
        <f>IF(N41="",0,N41)</f>
        <v>0</v>
      </c>
      <c r="AB41" s="5">
        <f>IF(R41="",0,R41)</f>
        <v>0</v>
      </c>
      <c r="AC41" s="5">
        <f>IF(T41="",0,T41)</f>
        <v>0</v>
      </c>
      <c r="AD41" s="5" t="e">
        <f>IF(#REF!="",0,#REF!)</f>
        <v>#REF!</v>
      </c>
    </row>
    <row r="42" spans="1:40" s="2" customFormat="1" ht="12.75" customHeight="1" x14ac:dyDescent="0.2">
      <c r="A42" s="263"/>
      <c r="B42" s="3"/>
      <c r="C42" s="4"/>
      <c r="D42" s="11"/>
      <c r="E42" s="99"/>
      <c r="F42" s="24"/>
      <c r="G42" s="101"/>
      <c r="H42" s="22" t="str">
        <f>IF(G42="","",G$2/(G42)*#REF!)</f>
        <v/>
      </c>
      <c r="I42" s="104"/>
      <c r="J42" s="24" t="str">
        <f>IF(I42="","",I$2/(I42)*#REF!)</f>
        <v/>
      </c>
      <c r="K42" s="101"/>
      <c r="L42" s="22"/>
      <c r="M42" s="104"/>
      <c r="N42" s="25" t="str">
        <f>IF(M42="","",M$2/(M42)*#REF!)</f>
        <v/>
      </c>
      <c r="O42" s="101"/>
      <c r="P42" s="154"/>
      <c r="Q42" s="104"/>
      <c r="R42" s="25" t="str">
        <f>IF(Q42="","",Q$2/(Q42)*#REF!)</f>
        <v/>
      </c>
      <c r="S42" s="103"/>
      <c r="T42" s="22" t="str">
        <f>IF(S42="","",S$2/(S42)*#REF!)</f>
        <v/>
      </c>
      <c r="U42" s="42"/>
      <c r="V42" s="42"/>
      <c r="W42" s="293"/>
      <c r="X42" s="294" t="str">
        <f>IF(B42="","",SUM(H42,J42,N42,R42,T42,#REF!))</f>
        <v/>
      </c>
      <c r="Y42" s="294" t="str">
        <f t="shared" si="45"/>
        <v/>
      </c>
      <c r="Z42" s="1"/>
      <c r="AA42" s="1"/>
      <c r="AB42" s="1"/>
      <c r="AC42" s="1"/>
    </row>
    <row r="43" spans="1:40" s="2" customFormat="1" ht="12.75" customHeight="1" x14ac:dyDescent="0.2">
      <c r="A43" s="263"/>
      <c r="B43" s="3"/>
      <c r="C43" s="40"/>
      <c r="D43" s="41"/>
      <c r="E43" s="99"/>
      <c r="F43" s="24"/>
      <c r="G43" s="101"/>
      <c r="H43" s="22" t="str">
        <f>IF(G43="","",G$2/(G43)*#REF!)</f>
        <v/>
      </c>
      <c r="I43" s="104"/>
      <c r="J43" s="24" t="str">
        <f>IF(I43="","",I$2/(I43)*#REF!)</f>
        <v/>
      </c>
      <c r="K43" s="101"/>
      <c r="L43" s="22"/>
      <c r="M43" s="104"/>
      <c r="N43" s="25" t="str">
        <f>IF(M43="","",M$2/(M43)*#REF!)</f>
        <v/>
      </c>
      <c r="O43" s="101"/>
      <c r="P43" s="154"/>
      <c r="Q43" s="104"/>
      <c r="R43" s="25" t="str">
        <f>IF(Q43="","",Q$2/(Q43)*#REF!)</f>
        <v/>
      </c>
      <c r="S43" s="103"/>
      <c r="T43" s="22" t="str">
        <f>IF(S43="","",S$2/(S43)*#REF!)</f>
        <v/>
      </c>
      <c r="U43" s="42"/>
      <c r="V43" s="42"/>
      <c r="W43" s="293"/>
      <c r="X43" s="294" t="str">
        <f>IF(B43="","",SUM(H43,J43,N43,R43,T43,#REF!))</f>
        <v/>
      </c>
      <c r="Y43" s="294" t="str">
        <f t="shared" si="45"/>
        <v/>
      </c>
      <c r="Z43" s="5">
        <f>IF(J43="",0,J43)</f>
        <v>0</v>
      </c>
      <c r="AA43" s="5">
        <f>IF(N43="",0,N43)</f>
        <v>0</v>
      </c>
      <c r="AB43" s="5">
        <f>IF(R43="",0,R43)</f>
        <v>0</v>
      </c>
      <c r="AC43" s="5">
        <f>IF(T43="",0,T43)</f>
        <v>0</v>
      </c>
      <c r="AD43" s="5" t="e">
        <f>IF(#REF!="",0,#REF!)</f>
        <v>#REF!</v>
      </c>
    </row>
    <row r="44" spans="1:40" s="2" customFormat="1" ht="12.75" customHeight="1" x14ac:dyDescent="0.2">
      <c r="A44" s="263"/>
      <c r="B44" s="28"/>
      <c r="C44" s="28"/>
      <c r="D44" s="28"/>
      <c r="E44" s="99"/>
      <c r="F44" s="24"/>
      <c r="G44" s="101"/>
      <c r="H44" s="22" t="str">
        <f>IF(G44="","",G$2/(G44)*#REF!)</f>
        <v/>
      </c>
      <c r="I44" s="104"/>
      <c r="J44" s="24" t="str">
        <f>IF(I44="","",I$2/(I44)*#REF!)</f>
        <v/>
      </c>
      <c r="K44" s="101"/>
      <c r="L44" s="22"/>
      <c r="M44" s="104"/>
      <c r="N44" s="25" t="str">
        <f>IF(M44="","",M$2/(M44)*#REF!)</f>
        <v/>
      </c>
      <c r="O44" s="101"/>
      <c r="P44" s="154"/>
      <c r="Q44" s="104"/>
      <c r="R44" s="25" t="str">
        <f>IF(Q44="","",Q$2/(Q44)*#REF!)</f>
        <v/>
      </c>
      <c r="S44" s="103"/>
      <c r="T44" s="22" t="str">
        <f>IF(S44="","",S$2/(S44)*#REF!)</f>
        <v/>
      </c>
      <c r="U44" s="42"/>
      <c r="V44" s="42"/>
      <c r="W44" s="293"/>
      <c r="X44" s="294" t="str">
        <f>IF(B44="","",SUM(H44,J44,N44,R44,T44,#REF!))</f>
        <v/>
      </c>
      <c r="Y44" s="294" t="str">
        <f t="shared" si="45"/>
        <v/>
      </c>
      <c r="Z44" s="5">
        <f>IF(J44="",0,J44)</f>
        <v>0</v>
      </c>
      <c r="AA44" s="5">
        <f>IF(N44="",0,N44)</f>
        <v>0</v>
      </c>
      <c r="AB44" s="5">
        <f>IF(R44="",0,R44)</f>
        <v>0</v>
      </c>
      <c r="AC44" s="5">
        <f>IF(T44="",0,T44)</f>
        <v>0</v>
      </c>
      <c r="AD44" s="5" t="e">
        <f>IF(#REF!="",0,#REF!)</f>
        <v>#REF!</v>
      </c>
    </row>
    <row r="45" spans="1:40" s="2" customFormat="1" ht="12.75" customHeight="1" x14ac:dyDescent="0.2">
      <c r="A45" s="263"/>
      <c r="B45" s="3"/>
      <c r="C45" s="40"/>
      <c r="D45" s="41"/>
      <c r="E45" s="99"/>
      <c r="F45" s="24"/>
      <c r="G45" s="101"/>
      <c r="H45" s="22" t="str">
        <f>IF(G45="","",G$2/(G45)*#REF!)</f>
        <v/>
      </c>
      <c r="I45" s="104"/>
      <c r="J45" s="24" t="str">
        <f>IF(I45="","",I$2/(I45)*#REF!)</f>
        <v/>
      </c>
      <c r="K45" s="101"/>
      <c r="L45" s="22"/>
      <c r="M45" s="104"/>
      <c r="N45" s="25" t="str">
        <f>IF(M45="","",M$2/(M45)*#REF!)</f>
        <v/>
      </c>
      <c r="O45" s="101"/>
      <c r="P45" s="154"/>
      <c r="Q45" s="104"/>
      <c r="R45" s="25" t="str">
        <f>IF(Q45="","",Q$2/(Q45)*#REF!)</f>
        <v/>
      </c>
      <c r="S45" s="103"/>
      <c r="T45" s="22" t="str">
        <f>IF(S45="","",S$2/(S45)*#REF!)</f>
        <v/>
      </c>
      <c r="U45" s="42"/>
      <c r="V45" s="42"/>
      <c r="W45" s="293"/>
      <c r="X45" s="294" t="str">
        <f>IF(B45="","",SUM(H45,J45,N45,R45,T45,#REF!))</f>
        <v/>
      </c>
      <c r="Y45" s="294" t="str">
        <f t="shared" si="45"/>
        <v/>
      </c>
      <c r="Z45" s="5">
        <f>IF(J45="",0,J45)</f>
        <v>0</v>
      </c>
      <c r="AA45" s="5">
        <f>IF(N45="",0,N45)</f>
        <v>0</v>
      </c>
      <c r="AB45" s="5">
        <f>IF(R45="",0,R45)</f>
        <v>0</v>
      </c>
      <c r="AC45" s="5">
        <f>IF(T45="",0,T45)</f>
        <v>0</v>
      </c>
      <c r="AD45" s="5" t="e">
        <f>IF(#REF!="",0,#REF!)</f>
        <v>#REF!</v>
      </c>
    </row>
    <row r="46" spans="1:40" s="2" customFormat="1" ht="12.75" customHeight="1" x14ac:dyDescent="0.2">
      <c r="A46" s="263"/>
      <c r="B46" s="3"/>
      <c r="C46" s="4"/>
      <c r="D46" s="11"/>
      <c r="E46" s="99"/>
      <c r="F46" s="24"/>
      <c r="G46" s="101"/>
      <c r="H46" s="22" t="str">
        <f>IF(G46="","",G$2/(G46)*#REF!)</f>
        <v/>
      </c>
      <c r="I46" s="104"/>
      <c r="J46" s="24" t="str">
        <f>IF(I46="","",I$2/(I46)*#REF!)</f>
        <v/>
      </c>
      <c r="K46" s="101"/>
      <c r="L46" s="22"/>
      <c r="M46" s="104"/>
      <c r="N46" s="25" t="str">
        <f>IF(M46="","",M$2/(M46)*#REF!)</f>
        <v/>
      </c>
      <c r="O46" s="101"/>
      <c r="P46" s="154"/>
      <c r="Q46" s="104"/>
      <c r="R46" s="25" t="str">
        <f>IF(Q46="","",Q$2/(Q46)*#REF!)</f>
        <v/>
      </c>
      <c r="S46" s="103"/>
      <c r="T46" s="22" t="str">
        <f>IF(S46="","",S$2/(S46)*#REF!)</f>
        <v/>
      </c>
      <c r="U46" s="42"/>
      <c r="V46" s="42"/>
      <c r="W46" s="293"/>
      <c r="X46" s="294" t="str">
        <f>IF(B46="","",SUM(H46,J46,N46,R46,T46,#REF!))</f>
        <v/>
      </c>
      <c r="Y46" s="294" t="str">
        <f t="shared" si="45"/>
        <v/>
      </c>
      <c r="Z46" s="5">
        <f>IF(J46="",0,J46)</f>
        <v>0</v>
      </c>
      <c r="AA46" s="5">
        <f>IF(N46="",0,N46)</f>
        <v>0</v>
      </c>
      <c r="AB46" s="5">
        <f>IF(R46="",0,R46)</f>
        <v>0</v>
      </c>
      <c r="AC46" s="5">
        <f>IF(T46="",0,T46)</f>
        <v>0</v>
      </c>
      <c r="AD46" s="5" t="e">
        <f>IF(#REF!="",0,#REF!)</f>
        <v>#REF!</v>
      </c>
    </row>
    <row r="47" spans="1:40" s="2" customFormat="1" ht="12.75" customHeight="1" x14ac:dyDescent="0.2">
      <c r="A47" s="263"/>
      <c r="B47" s="3"/>
      <c r="C47" s="4"/>
      <c r="D47" s="11"/>
      <c r="E47" s="99"/>
      <c r="F47" s="24"/>
      <c r="G47" s="101"/>
      <c r="H47" s="22" t="str">
        <f>IF(G47="","",G$2/(G47)*#REF!)</f>
        <v/>
      </c>
      <c r="I47" s="104"/>
      <c r="J47" s="24" t="str">
        <f>IF(I47="","",I$2/(I47)*#REF!)</f>
        <v/>
      </c>
      <c r="K47" s="101"/>
      <c r="L47" s="22"/>
      <c r="M47" s="104"/>
      <c r="N47" s="25" t="str">
        <f>IF(M47="","",M$2/(M47)*#REF!)</f>
        <v/>
      </c>
      <c r="O47" s="101"/>
      <c r="P47" s="154"/>
      <c r="Q47" s="104"/>
      <c r="R47" s="25" t="str">
        <f>IF(Q47="","",Q$2/(Q47)*#REF!)</f>
        <v/>
      </c>
      <c r="S47" s="103"/>
      <c r="T47" s="22" t="str">
        <f>IF(S47="","",S$2/(S47)*#REF!)</f>
        <v/>
      </c>
      <c r="U47" s="42"/>
      <c r="V47" s="42"/>
      <c r="W47" s="293"/>
      <c r="X47" s="294" t="str">
        <f>IF(B47="","",SUM(H47,J47,N47,R47,T47,#REF!))</f>
        <v/>
      </c>
      <c r="Y47" s="294" t="str">
        <f t="shared" si="45"/>
        <v/>
      </c>
      <c r="Z47" s="1"/>
      <c r="AA47" s="1"/>
      <c r="AB47" s="1"/>
      <c r="AC47" s="1"/>
    </row>
    <row r="48" spans="1:40" s="2" customFormat="1" ht="12.75" customHeight="1" x14ac:dyDescent="0.2">
      <c r="A48" s="263"/>
      <c r="B48" s="3"/>
      <c r="C48" s="4"/>
      <c r="D48" s="11"/>
      <c r="E48" s="99"/>
      <c r="F48" s="24"/>
      <c r="G48" s="101"/>
      <c r="H48" s="22" t="str">
        <f>IF(G48="","",G$2/(G48)*#REF!)</f>
        <v/>
      </c>
      <c r="I48" s="104"/>
      <c r="J48" s="24" t="str">
        <f>IF(I48="","",I$2/(I48)*#REF!)</f>
        <v/>
      </c>
      <c r="K48" s="101"/>
      <c r="L48" s="22"/>
      <c r="M48" s="104"/>
      <c r="N48" s="25" t="str">
        <f>IF(M48="","",M$2/(M48)*#REF!)</f>
        <v/>
      </c>
      <c r="O48" s="101"/>
      <c r="P48" s="154"/>
      <c r="Q48" s="104"/>
      <c r="R48" s="25" t="str">
        <f>IF(Q48="","",Q$2/(Q48)*#REF!)</f>
        <v/>
      </c>
      <c r="S48" s="103"/>
      <c r="T48" s="22" t="str">
        <f>IF(S48="","",S$2/(S48)*#REF!)</f>
        <v/>
      </c>
      <c r="U48" s="42"/>
      <c r="V48" s="42"/>
      <c r="W48" s="293"/>
      <c r="X48" s="294" t="str">
        <f>IF(B48="","",SUM(H48,J48,N48,R48,T48,#REF!))</f>
        <v/>
      </c>
      <c r="Y48" s="294" t="str">
        <f t="shared" si="45"/>
        <v/>
      </c>
      <c r="Z48" s="1"/>
      <c r="AA48" s="1"/>
      <c r="AB48" s="1"/>
      <c r="AC48" s="1"/>
    </row>
    <row r="49" spans="1:30" s="2" customFormat="1" ht="12.75" customHeight="1" x14ac:dyDescent="0.2">
      <c r="A49" s="263"/>
      <c r="B49" s="3"/>
      <c r="C49" s="4"/>
      <c r="D49" s="11"/>
      <c r="E49" s="99"/>
      <c r="F49" s="24"/>
      <c r="G49" s="101"/>
      <c r="H49" s="22" t="str">
        <f>IF(G49="","",G$2/(G49)*#REF!)</f>
        <v/>
      </c>
      <c r="I49" s="104"/>
      <c r="J49" s="24" t="str">
        <f>IF(I49="","",I$2/(I49)*#REF!)</f>
        <v/>
      </c>
      <c r="K49" s="101"/>
      <c r="L49" s="22"/>
      <c r="M49" s="104"/>
      <c r="N49" s="25" t="str">
        <f>IF(M49="","",M$2/(M49)*#REF!)</f>
        <v/>
      </c>
      <c r="O49" s="101"/>
      <c r="P49" s="154"/>
      <c r="Q49" s="104"/>
      <c r="R49" s="25" t="str">
        <f>IF(Q49="","",Q$2/(Q49)*#REF!)</f>
        <v/>
      </c>
      <c r="S49" s="103"/>
      <c r="T49" s="22" t="str">
        <f>IF(S49="","",S$2/(S49)*#REF!)</f>
        <v/>
      </c>
      <c r="U49" s="42"/>
      <c r="V49" s="42"/>
      <c r="W49" s="293"/>
      <c r="X49" s="294" t="str">
        <f>IF(B49="","",SUM(H49,J49,N49,R49,T49,#REF!))</f>
        <v/>
      </c>
      <c r="Y49" s="294" t="str">
        <f t="shared" si="45"/>
        <v/>
      </c>
      <c r="Z49" s="1"/>
      <c r="AA49" s="1"/>
      <c r="AB49" s="1"/>
      <c r="AC49" s="1"/>
    </row>
    <row r="50" spans="1:30" s="2" customFormat="1" ht="12.75" customHeight="1" x14ac:dyDescent="0.2">
      <c r="A50" s="263"/>
      <c r="B50" s="3"/>
      <c r="C50" s="4"/>
      <c r="D50" s="11"/>
      <c r="E50" s="99"/>
      <c r="F50" s="24"/>
      <c r="G50" s="101"/>
      <c r="H50" s="22" t="str">
        <f>IF(G50="","",G$2/(G50)*#REF!)</f>
        <v/>
      </c>
      <c r="I50" s="104"/>
      <c r="J50" s="24" t="str">
        <f>IF(I50="","",I$2/(I50)*#REF!)</f>
        <v/>
      </c>
      <c r="K50" s="101"/>
      <c r="L50" s="22"/>
      <c r="M50" s="104"/>
      <c r="N50" s="25" t="str">
        <f>IF(M50="","",M$2/(M50)*#REF!)</f>
        <v/>
      </c>
      <c r="O50" s="101"/>
      <c r="P50" s="154"/>
      <c r="Q50" s="104"/>
      <c r="R50" s="25" t="str">
        <f>IF(Q50="","",Q$2/(Q50)*#REF!)</f>
        <v/>
      </c>
      <c r="S50" s="103"/>
      <c r="T50" s="22" t="str">
        <f>IF(S50="","",S$2/(S50)*#REF!)</f>
        <v/>
      </c>
      <c r="U50" s="42"/>
      <c r="V50" s="42"/>
      <c r="W50" s="293"/>
      <c r="X50" s="294" t="str">
        <f>IF(B50="","",SUM(H50,J50,N50,R50,T50,#REF!))</f>
        <v/>
      </c>
      <c r="Y50" s="294" t="str">
        <f t="shared" si="45"/>
        <v/>
      </c>
      <c r="Z50" s="1"/>
      <c r="AA50" s="1"/>
      <c r="AB50" s="1"/>
      <c r="AC50" s="1"/>
    </row>
    <row r="51" spans="1:30" s="2" customFormat="1" ht="12.75" customHeight="1" x14ac:dyDescent="0.2">
      <c r="A51" s="263"/>
      <c r="B51" s="3"/>
      <c r="C51" s="4"/>
      <c r="D51" s="11"/>
      <c r="E51" s="99"/>
      <c r="F51" s="24"/>
      <c r="G51" s="101"/>
      <c r="H51" s="22" t="str">
        <f>IF(G51="","",G$2/(G51)*#REF!)</f>
        <v/>
      </c>
      <c r="I51" s="104"/>
      <c r="J51" s="24" t="str">
        <f>IF(I51="","",I$2/(I51)*#REF!)</f>
        <v/>
      </c>
      <c r="K51" s="101"/>
      <c r="L51" s="22"/>
      <c r="M51" s="104"/>
      <c r="N51" s="25" t="str">
        <f>IF(M51="","",M$2/(M51)*#REF!)</f>
        <v/>
      </c>
      <c r="O51" s="101"/>
      <c r="P51" s="154"/>
      <c r="Q51" s="104"/>
      <c r="R51" s="25" t="str">
        <f>IF(Q51="","",Q$2/(Q51)*#REF!)</f>
        <v/>
      </c>
      <c r="S51" s="103"/>
      <c r="T51" s="22" t="str">
        <f>IF(S51="","",S$2/(S51)*#REF!)</f>
        <v/>
      </c>
      <c r="U51" s="42"/>
      <c r="V51" s="42"/>
      <c r="W51" s="293"/>
      <c r="X51" s="294" t="str">
        <f>IF(B51="","",SUM(H51,J51,N51,R51,T51,#REF!))</f>
        <v/>
      </c>
      <c r="Y51" s="294" t="str">
        <f t="shared" si="45"/>
        <v/>
      </c>
      <c r="Z51" s="1"/>
      <c r="AA51" s="1"/>
      <c r="AB51" s="1"/>
      <c r="AC51" s="1"/>
    </row>
    <row r="52" spans="1:30" s="2" customFormat="1" ht="12.75" customHeight="1" x14ac:dyDescent="0.2">
      <c r="A52" s="263"/>
      <c r="B52" s="28"/>
      <c r="C52" s="28"/>
      <c r="D52" s="28"/>
      <c r="E52" s="99"/>
      <c r="F52" s="24"/>
      <c r="G52" s="101"/>
      <c r="H52" s="22" t="str">
        <f>IF(G52="","",G$2/(G52)*#REF!)</f>
        <v/>
      </c>
      <c r="I52" s="104"/>
      <c r="J52" s="24" t="str">
        <f>IF(I52="","",I$2/(I52)*#REF!)</f>
        <v/>
      </c>
      <c r="K52" s="101"/>
      <c r="L52" s="22"/>
      <c r="M52" s="104"/>
      <c r="N52" s="25" t="str">
        <f>IF(M52="","",M$2/(M52)*#REF!)</f>
        <v/>
      </c>
      <c r="O52" s="101"/>
      <c r="P52" s="154"/>
      <c r="Q52" s="104"/>
      <c r="R52" s="25" t="str">
        <f>IF(Q52="","",Q$2/(Q52)*#REF!)</f>
        <v/>
      </c>
      <c r="S52" s="103"/>
      <c r="T52" s="22" t="str">
        <f>IF(S52="","",S$2/(S52)*#REF!)</f>
        <v/>
      </c>
      <c r="U52" s="42"/>
      <c r="V52" s="42"/>
      <c r="W52" s="293"/>
      <c r="X52" s="294" t="str">
        <f>IF(B52="","",SUM(H52,J52,N52,R52,T52,#REF!))</f>
        <v/>
      </c>
      <c r="Y52" s="294" t="str">
        <f t="shared" si="45"/>
        <v/>
      </c>
      <c r="Z52" s="5">
        <f>IF(J52="",0,J52)</f>
        <v>0</v>
      </c>
      <c r="AA52" s="5">
        <f>IF(N52="",0,N52)</f>
        <v>0</v>
      </c>
      <c r="AB52" s="5">
        <f>IF(R52="",0,R52)</f>
        <v>0</v>
      </c>
      <c r="AC52" s="5">
        <f>IF(T52="",0,T52)</f>
        <v>0</v>
      </c>
      <c r="AD52" s="5" t="e">
        <f>IF(#REF!="",0,#REF!)</f>
        <v>#REF!</v>
      </c>
    </row>
    <row r="53" spans="1:30" s="2" customFormat="1" ht="12.75" customHeight="1" x14ac:dyDescent="0.2">
      <c r="A53" s="263"/>
      <c r="B53" s="3"/>
      <c r="C53" s="4"/>
      <c r="D53" s="11"/>
      <c r="E53" s="99"/>
      <c r="F53" s="24"/>
      <c r="G53" s="101"/>
      <c r="H53" s="22" t="str">
        <f>IF(G53="","",G$2/(G53)*#REF!)</f>
        <v/>
      </c>
      <c r="I53" s="104"/>
      <c r="J53" s="24" t="str">
        <f>IF(I53="","",I$2/(I53)*#REF!)</f>
        <v/>
      </c>
      <c r="K53" s="101"/>
      <c r="L53" s="22"/>
      <c r="M53" s="104"/>
      <c r="N53" s="25" t="str">
        <f>IF(M53="","",M$2/(M53)*#REF!)</f>
        <v/>
      </c>
      <c r="O53" s="101"/>
      <c r="P53" s="154"/>
      <c r="Q53" s="104"/>
      <c r="R53" s="25" t="str">
        <f>IF(Q53="","",Q$2/(Q53)*#REF!)</f>
        <v/>
      </c>
      <c r="S53" s="103"/>
      <c r="T53" s="22" t="str">
        <f>IF(S53="","",S$2/(S53)*#REF!)</f>
        <v/>
      </c>
      <c r="U53" s="42"/>
      <c r="V53" s="42"/>
      <c r="W53" s="293"/>
      <c r="X53" s="294" t="str">
        <f>IF(B53="","",SUM(H53,J53,N53,R53,T53,#REF!))</f>
        <v/>
      </c>
      <c r="Y53" s="294" t="str">
        <f t="shared" si="45"/>
        <v/>
      </c>
      <c r="Z53" s="1"/>
      <c r="AA53" s="1"/>
      <c r="AB53" s="1"/>
      <c r="AC53" s="1"/>
    </row>
    <row r="54" spans="1:30" s="2" customFormat="1" ht="12.75" customHeight="1" x14ac:dyDescent="0.2">
      <c r="A54" s="263"/>
      <c r="B54" s="3"/>
      <c r="C54" s="4"/>
      <c r="D54" s="11"/>
      <c r="E54" s="99"/>
      <c r="F54" s="24"/>
      <c r="G54" s="101"/>
      <c r="H54" s="22" t="str">
        <f>IF(G54="","",G$2/(G54)*#REF!)</f>
        <v/>
      </c>
      <c r="I54" s="104"/>
      <c r="J54" s="24" t="str">
        <f>IF(I54="","",I$2/(I54)*#REF!)</f>
        <v/>
      </c>
      <c r="K54" s="101"/>
      <c r="L54" s="22"/>
      <c r="M54" s="104"/>
      <c r="N54" s="25" t="str">
        <f>IF(M54="","",M$2/(M54)*#REF!)</f>
        <v/>
      </c>
      <c r="O54" s="101"/>
      <c r="P54" s="154"/>
      <c r="Q54" s="104"/>
      <c r="R54" s="25" t="str">
        <f>IF(Q54="","",Q$2/(Q54)*#REF!)</f>
        <v/>
      </c>
      <c r="S54" s="103"/>
      <c r="T54" s="22" t="str">
        <f>IF(S54="","",S$2/(S54)*#REF!)</f>
        <v/>
      </c>
      <c r="U54" s="42"/>
      <c r="V54" s="42"/>
      <c r="W54" s="293"/>
      <c r="X54" s="294" t="str">
        <f>IF(B54="","",SUM(H54,J54,N54,R54,T54,#REF!))</f>
        <v/>
      </c>
      <c r="Y54" s="294" t="str">
        <f t="shared" si="45"/>
        <v/>
      </c>
      <c r="Z54" s="1"/>
      <c r="AA54" s="1"/>
      <c r="AB54" s="1"/>
      <c r="AC54" s="1"/>
    </row>
    <row r="55" spans="1:30" s="2" customFormat="1" ht="12.75" customHeight="1" x14ac:dyDescent="0.2">
      <c r="A55" s="263"/>
      <c r="B55" s="28"/>
      <c r="C55" s="28"/>
      <c r="D55" s="28"/>
      <c r="E55" s="99"/>
      <c r="F55" s="24"/>
      <c r="G55" s="101"/>
      <c r="H55" s="22" t="str">
        <f>IF(G55="","",G$2/(G55)*#REF!)</f>
        <v/>
      </c>
      <c r="I55" s="104"/>
      <c r="J55" s="24" t="str">
        <f>IF(I55="","",I$2/(I55)*#REF!)</f>
        <v/>
      </c>
      <c r="K55" s="101"/>
      <c r="L55" s="22"/>
      <c r="M55" s="104"/>
      <c r="N55" s="25" t="str">
        <f>IF(M55="","",M$2/(M55)*#REF!)</f>
        <v/>
      </c>
      <c r="O55" s="101"/>
      <c r="P55" s="154"/>
      <c r="Q55" s="104"/>
      <c r="R55" s="25" t="str">
        <f>IF(Q55="","",Q$2/(Q55)*#REF!)</f>
        <v/>
      </c>
      <c r="S55" s="103"/>
      <c r="T55" s="22" t="str">
        <f>IF(S55="","",S$2/(S55)*#REF!)</f>
        <v/>
      </c>
      <c r="U55" s="42"/>
      <c r="V55" s="42"/>
      <c r="W55" s="293"/>
      <c r="X55" s="294" t="str">
        <f>IF(B55="","",SUM(H55,J55,N55,R55,T55,#REF!))</f>
        <v/>
      </c>
      <c r="Y55" s="294" t="str">
        <f t="shared" si="45"/>
        <v/>
      </c>
      <c r="Z55" s="5">
        <f>IF(J55="",0,J55)</f>
        <v>0</v>
      </c>
      <c r="AA55" s="5">
        <f>IF(N55="",0,N55)</f>
        <v>0</v>
      </c>
      <c r="AB55" s="5">
        <f>IF(R55="",0,R55)</f>
        <v>0</v>
      </c>
      <c r="AC55" s="5">
        <f>IF(T55="",0,T55)</f>
        <v>0</v>
      </c>
      <c r="AD55" s="5" t="e">
        <f>IF(#REF!="",0,#REF!)</f>
        <v>#REF!</v>
      </c>
    </row>
    <row r="56" spans="1:30" s="2" customFormat="1" ht="12.75" customHeight="1" x14ac:dyDescent="0.2">
      <c r="A56" s="263"/>
      <c r="B56" s="3"/>
      <c r="C56" s="40"/>
      <c r="D56" s="41"/>
      <c r="E56" s="99"/>
      <c r="F56" s="24"/>
      <c r="G56" s="101"/>
      <c r="H56" s="22" t="str">
        <f>IF(G56="","",G$2/(G56)*#REF!)</f>
        <v/>
      </c>
      <c r="I56" s="104"/>
      <c r="J56" s="24" t="str">
        <f>IF(I56="","",I$2/(I56)*#REF!)</f>
        <v/>
      </c>
      <c r="K56" s="101"/>
      <c r="L56" s="22"/>
      <c r="M56" s="104"/>
      <c r="N56" s="25" t="str">
        <f>IF(M56="","",M$2/(M56)*#REF!)</f>
        <v/>
      </c>
      <c r="O56" s="101"/>
      <c r="P56" s="154"/>
      <c r="Q56" s="104"/>
      <c r="R56" s="25" t="str">
        <f>IF(Q56="","",Q$2/(Q56)*#REF!)</f>
        <v/>
      </c>
      <c r="S56" s="103"/>
      <c r="T56" s="22" t="str">
        <f>IF(S56="","",S$2/(S56)*#REF!)</f>
        <v/>
      </c>
      <c r="U56" s="42"/>
      <c r="V56" s="42"/>
      <c r="W56" s="293"/>
      <c r="X56" s="294" t="str">
        <f>IF(B56="","",SUM(H56,J56,N56,R56,T56,#REF!))</f>
        <v/>
      </c>
      <c r="Y56" s="294" t="str">
        <f t="shared" si="45"/>
        <v/>
      </c>
      <c r="Z56" s="5">
        <f>IF(J56="",0,J56)</f>
        <v>0</v>
      </c>
      <c r="AA56" s="5">
        <f>IF(N56="",0,N56)</f>
        <v>0</v>
      </c>
      <c r="AB56" s="5">
        <f>IF(R56="",0,R56)</f>
        <v>0</v>
      </c>
      <c r="AC56" s="5">
        <f>IF(T56="",0,T56)</f>
        <v>0</v>
      </c>
      <c r="AD56" s="5" t="e">
        <f>IF(#REF!="",0,#REF!)</f>
        <v>#REF!</v>
      </c>
    </row>
    <row r="57" spans="1:30" s="2" customFormat="1" ht="12.75" customHeight="1" x14ac:dyDescent="0.2">
      <c r="A57" s="263"/>
      <c r="B57" s="3"/>
      <c r="C57" s="40"/>
      <c r="D57" s="11"/>
      <c r="E57" s="99"/>
      <c r="F57" s="24"/>
      <c r="G57" s="101"/>
      <c r="H57" s="22" t="str">
        <f>IF(G57="","",G$2/(G57)*#REF!)</f>
        <v/>
      </c>
      <c r="I57" s="104"/>
      <c r="J57" s="24" t="str">
        <f>IF(I57="","",I$2/(I57)*#REF!)</f>
        <v/>
      </c>
      <c r="K57" s="101"/>
      <c r="L57" s="22"/>
      <c r="M57" s="104"/>
      <c r="N57" s="25" t="str">
        <f>IF(M57="","",M$2/(M57)*#REF!)</f>
        <v/>
      </c>
      <c r="O57" s="101"/>
      <c r="P57" s="154"/>
      <c r="Q57" s="104"/>
      <c r="R57" s="25" t="str">
        <f>IF(Q57="","",Q$2/(Q57)*#REF!)</f>
        <v/>
      </c>
      <c r="S57" s="103"/>
      <c r="T57" s="22" t="str">
        <f>IF(S57="","",S$2/(S57)*#REF!)</f>
        <v/>
      </c>
      <c r="U57" s="42"/>
      <c r="V57" s="42"/>
      <c r="W57" s="293"/>
      <c r="X57" s="294" t="str">
        <f>IF(B57="","",SUM(H57,J57,N57,R57,T57,#REF!))</f>
        <v/>
      </c>
      <c r="Y57" s="294" t="str">
        <f t="shared" si="45"/>
        <v/>
      </c>
      <c r="Z57" s="5">
        <f>IF(J57="",0,J57)</f>
        <v>0</v>
      </c>
      <c r="AA57" s="5">
        <f>IF(N57="",0,N57)</f>
        <v>0</v>
      </c>
      <c r="AB57" s="5">
        <f>IF(R57="",0,R57)</f>
        <v>0</v>
      </c>
      <c r="AC57" s="5">
        <f>IF(T57="",0,T57)</f>
        <v>0</v>
      </c>
      <c r="AD57" s="5" t="e">
        <f>IF(#REF!="",0,#REF!)</f>
        <v>#REF!</v>
      </c>
    </row>
    <row r="58" spans="1:30" s="2" customFormat="1" ht="12.75" customHeight="1" x14ac:dyDescent="0.2">
      <c r="A58" s="263"/>
      <c r="B58" s="3"/>
      <c r="C58" s="4"/>
      <c r="D58" s="11"/>
      <c r="E58" s="99"/>
      <c r="F58" s="24"/>
      <c r="G58" s="101"/>
      <c r="H58" s="22" t="str">
        <f>IF(G58="","",G$2/(G58)*#REF!)</f>
        <v/>
      </c>
      <c r="I58" s="104"/>
      <c r="J58" s="24" t="str">
        <f>IF(I58="","",I$2/(I58)*#REF!)</f>
        <v/>
      </c>
      <c r="K58" s="101"/>
      <c r="L58" s="22"/>
      <c r="M58" s="104"/>
      <c r="N58" s="25" t="str">
        <f>IF(M58="","",M$2/(M58)*#REF!)</f>
        <v/>
      </c>
      <c r="O58" s="101"/>
      <c r="P58" s="154"/>
      <c r="Q58" s="104"/>
      <c r="R58" s="25" t="str">
        <f>IF(Q58="","",Q$2/(Q58)*#REF!)</f>
        <v/>
      </c>
      <c r="S58" s="103"/>
      <c r="T58" s="22" t="str">
        <f>IF(S58="","",S$2/(S58)*#REF!)</f>
        <v/>
      </c>
      <c r="U58" s="42"/>
      <c r="V58" s="42"/>
      <c r="W58" s="293"/>
      <c r="X58" s="294" t="str">
        <f>IF(B58="","",SUM(H58,J58,N58,R58,T58,#REF!))</f>
        <v/>
      </c>
      <c r="Y58" s="294" t="str">
        <f t="shared" si="45"/>
        <v/>
      </c>
      <c r="Z58" s="1"/>
      <c r="AA58" s="1"/>
      <c r="AB58" s="1"/>
      <c r="AC58" s="1"/>
    </row>
    <row r="59" spans="1:30" s="2" customFormat="1" ht="12.75" customHeight="1" x14ac:dyDescent="0.2">
      <c r="A59" s="263"/>
      <c r="B59" s="28"/>
      <c r="C59" s="28"/>
      <c r="D59" s="28"/>
      <c r="E59" s="99"/>
      <c r="F59" s="24"/>
      <c r="G59" s="101"/>
      <c r="H59" s="22" t="str">
        <f>IF(G59="","",G$2/(G59)*#REF!)</f>
        <v/>
      </c>
      <c r="I59" s="104"/>
      <c r="J59" s="24" t="str">
        <f>IF(I59="","",I$2/(I59)*#REF!)</f>
        <v/>
      </c>
      <c r="K59" s="101"/>
      <c r="L59" s="22"/>
      <c r="M59" s="104"/>
      <c r="N59" s="25" t="str">
        <f>IF(M59="","",M$2/(M59)*#REF!)</f>
        <v/>
      </c>
      <c r="O59" s="101"/>
      <c r="P59" s="154"/>
      <c r="Q59" s="104"/>
      <c r="R59" s="25" t="str">
        <f>IF(Q59="","",Q$2/(Q59)*#REF!)</f>
        <v/>
      </c>
      <c r="S59" s="103"/>
      <c r="T59" s="22" t="str">
        <f>IF(S59="","",S$2/(S59)*#REF!)</f>
        <v/>
      </c>
      <c r="U59" s="42"/>
      <c r="V59" s="42"/>
      <c r="W59" s="293"/>
      <c r="X59" s="294" t="str">
        <f>IF(B59="","",SUM(H59,J59,N59,R59,T59,#REF!))</f>
        <v/>
      </c>
      <c r="Y59" s="294" t="str">
        <f t="shared" si="45"/>
        <v/>
      </c>
      <c r="Z59" s="5">
        <f>IF(J59="",0,J59)</f>
        <v>0</v>
      </c>
      <c r="AA59" s="5">
        <f>IF(N59="",0,N59)</f>
        <v>0</v>
      </c>
      <c r="AB59" s="5">
        <f>IF(R59="",0,R59)</f>
        <v>0</v>
      </c>
      <c r="AC59" s="5">
        <f>IF(T59="",0,T59)</f>
        <v>0</v>
      </c>
      <c r="AD59" s="5" t="e">
        <f>IF(#REF!="",0,#REF!)</f>
        <v>#REF!</v>
      </c>
    </row>
    <row r="60" spans="1:30" s="2" customFormat="1" ht="12.75" customHeight="1" x14ac:dyDescent="0.2">
      <c r="A60" s="263"/>
      <c r="B60" s="28"/>
      <c r="C60" s="28"/>
      <c r="D60" s="28"/>
      <c r="E60" s="99"/>
      <c r="F60" s="24"/>
      <c r="G60" s="101"/>
      <c r="H60" s="22" t="str">
        <f>IF(G60="","",G$2/(G60)*#REF!)</f>
        <v/>
      </c>
      <c r="I60" s="104"/>
      <c r="J60" s="24" t="str">
        <f>IF(I60="","",I$2/(I60)*#REF!)</f>
        <v/>
      </c>
      <c r="K60" s="101"/>
      <c r="L60" s="22"/>
      <c r="M60" s="104"/>
      <c r="N60" s="25" t="str">
        <f>IF(M60="","",M$2/(M60)*#REF!)</f>
        <v/>
      </c>
      <c r="O60" s="101"/>
      <c r="P60" s="154"/>
      <c r="Q60" s="104"/>
      <c r="R60" s="25" t="str">
        <f>IF(Q60="","",Q$2/(Q60)*#REF!)</f>
        <v/>
      </c>
      <c r="S60" s="103"/>
      <c r="T60" s="22" t="str">
        <f>IF(S60="","",S$2/(S60)*#REF!)</f>
        <v/>
      </c>
      <c r="U60" s="42"/>
      <c r="V60" s="42"/>
      <c r="W60" s="293"/>
      <c r="X60" s="294" t="str">
        <f>IF(B60="","",SUM(H60,J60,N60,R60,T60,#REF!))</f>
        <v/>
      </c>
      <c r="Y60" s="294" t="str">
        <f t="shared" si="45"/>
        <v/>
      </c>
      <c r="Z60" s="5">
        <f>IF(J60="",0,J60)</f>
        <v>0</v>
      </c>
      <c r="AA60" s="5">
        <f>IF(N60="",0,N60)</f>
        <v>0</v>
      </c>
      <c r="AB60" s="5">
        <f>IF(R60="",0,R60)</f>
        <v>0</v>
      </c>
      <c r="AC60" s="5">
        <f>IF(T60="",0,T60)</f>
        <v>0</v>
      </c>
      <c r="AD60" s="5" t="e">
        <f>IF(#REF!="",0,#REF!)</f>
        <v>#REF!</v>
      </c>
    </row>
    <row r="61" spans="1:30" s="2" customFormat="1" ht="12.75" customHeight="1" x14ac:dyDescent="0.2">
      <c r="A61" s="263"/>
      <c r="B61" s="3"/>
      <c r="C61" s="40"/>
      <c r="D61" s="41"/>
      <c r="E61" s="99"/>
      <c r="F61" s="24"/>
      <c r="G61" s="101"/>
      <c r="H61" s="22" t="str">
        <f>IF(G61="","",G$2/(G61)*#REF!)</f>
        <v/>
      </c>
      <c r="I61" s="104"/>
      <c r="J61" s="24" t="str">
        <f>IF(I61="","",I$2/(I61)*#REF!)</f>
        <v/>
      </c>
      <c r="K61" s="101"/>
      <c r="L61" s="22"/>
      <c r="M61" s="104"/>
      <c r="N61" s="25" t="str">
        <f>IF(M61="","",M$2/(M61)*#REF!)</f>
        <v/>
      </c>
      <c r="O61" s="101"/>
      <c r="P61" s="154"/>
      <c r="Q61" s="104"/>
      <c r="R61" s="25" t="str">
        <f>IF(Q61="","",Q$2/(Q61)*#REF!)</f>
        <v/>
      </c>
      <c r="S61" s="103"/>
      <c r="T61" s="22" t="str">
        <f>IF(S61="","",S$2/(S61)*#REF!)</f>
        <v/>
      </c>
      <c r="U61" s="42"/>
      <c r="V61" s="42"/>
      <c r="W61" s="293"/>
      <c r="X61" s="294" t="str">
        <f>IF(B61="","",SUM(H61,J61,N61,R61,T61,#REF!))</f>
        <v/>
      </c>
      <c r="Y61" s="294" t="str">
        <f t="shared" si="45"/>
        <v/>
      </c>
      <c r="Z61" s="5">
        <f>IF(J61="",0,J61)</f>
        <v>0</v>
      </c>
      <c r="AA61" s="5">
        <f>IF(N61="",0,N61)</f>
        <v>0</v>
      </c>
      <c r="AB61" s="5">
        <f>IF(R61="",0,R61)</f>
        <v>0</v>
      </c>
      <c r="AC61" s="5">
        <f>IF(T61="",0,T61)</f>
        <v>0</v>
      </c>
      <c r="AD61" s="5" t="e">
        <f>IF(#REF!="",0,#REF!)</f>
        <v>#REF!</v>
      </c>
    </row>
    <row r="62" spans="1:30" s="2" customFormat="1" ht="12.75" customHeight="1" x14ac:dyDescent="0.2">
      <c r="A62" s="263"/>
      <c r="B62" s="3"/>
      <c r="C62" s="40"/>
      <c r="D62" s="41"/>
      <c r="E62" s="99"/>
      <c r="F62" s="24"/>
      <c r="G62" s="101"/>
      <c r="H62" s="22" t="str">
        <f>IF(G62="","",G$2/(G62)*#REF!)</f>
        <v/>
      </c>
      <c r="I62" s="104"/>
      <c r="J62" s="24" t="str">
        <f>IF(I62="","",I$2/(I62)*#REF!)</f>
        <v/>
      </c>
      <c r="K62" s="101"/>
      <c r="L62" s="22"/>
      <c r="M62" s="104"/>
      <c r="N62" s="25" t="str">
        <f>IF(M62="","",M$2/(M62)*#REF!)</f>
        <v/>
      </c>
      <c r="O62" s="101"/>
      <c r="P62" s="154"/>
      <c r="Q62" s="104"/>
      <c r="R62" s="25" t="str">
        <f>IF(Q62="","",Q$2/(Q62)*#REF!)</f>
        <v/>
      </c>
      <c r="S62" s="103"/>
      <c r="T62" s="22" t="str">
        <f>IF(S62="","",S$2/(S62)*#REF!)</f>
        <v/>
      </c>
      <c r="U62" s="42"/>
      <c r="V62" s="42"/>
      <c r="W62" s="293"/>
      <c r="X62" s="294" t="str">
        <f>IF(B62="","",SUM(H62,J62,N62,R62,T62,#REF!))</f>
        <v/>
      </c>
      <c r="Y62" s="294" t="str">
        <f t="shared" si="45"/>
        <v/>
      </c>
      <c r="Z62" s="5">
        <f>IF(J62="",0,J62)</f>
        <v>0</v>
      </c>
      <c r="AA62" s="5">
        <f>IF(N62="",0,N62)</f>
        <v>0</v>
      </c>
      <c r="AB62" s="5">
        <f>IF(R62="",0,R62)</f>
        <v>0</v>
      </c>
      <c r="AC62" s="5">
        <f>IF(T62="",0,T62)</f>
        <v>0</v>
      </c>
      <c r="AD62" s="5" t="e">
        <f>IF(#REF!="",0,#REF!)</f>
        <v>#REF!</v>
      </c>
    </row>
    <row r="63" spans="1:30" s="2" customFormat="1" ht="12.75" customHeight="1" x14ac:dyDescent="0.2">
      <c r="A63" s="263"/>
      <c r="B63" s="3"/>
      <c r="C63" s="40"/>
      <c r="D63" s="41"/>
      <c r="E63" s="99"/>
      <c r="F63" s="24"/>
      <c r="G63" s="101"/>
      <c r="H63" s="22" t="str">
        <f>IF(G63="","",G$2/(G63)*#REF!)</f>
        <v/>
      </c>
      <c r="I63" s="104"/>
      <c r="J63" s="24" t="str">
        <f>IF(I63="","",I$2/(I63)*#REF!)</f>
        <v/>
      </c>
      <c r="K63" s="101"/>
      <c r="L63" s="22"/>
      <c r="M63" s="104"/>
      <c r="N63" s="25" t="str">
        <f>IF(M63="","",M$2/(M63)*#REF!)</f>
        <v/>
      </c>
      <c r="O63" s="101"/>
      <c r="P63" s="154"/>
      <c r="Q63" s="104"/>
      <c r="R63" s="25" t="str">
        <f>IF(Q63="","",Q$2/(Q63)*#REF!)</f>
        <v/>
      </c>
      <c r="S63" s="103"/>
      <c r="T63" s="22" t="str">
        <f>IF(S63="","",S$2/(S63)*#REF!)</f>
        <v/>
      </c>
      <c r="U63" s="42"/>
      <c r="V63" s="42"/>
      <c r="W63" s="293"/>
      <c r="X63" s="294" t="str">
        <f>IF(B63="","",SUM(H63,J63,N63,R63,T63,#REF!))</f>
        <v/>
      </c>
      <c r="Y63" s="294" t="str">
        <f t="shared" si="45"/>
        <v/>
      </c>
      <c r="Z63" s="5">
        <f>IF(J63="",0,J63)</f>
        <v>0</v>
      </c>
      <c r="AA63" s="5">
        <f>IF(N63="",0,N63)</f>
        <v>0</v>
      </c>
      <c r="AB63" s="5">
        <f>IF(R63="",0,R63)</f>
        <v>0</v>
      </c>
      <c r="AC63" s="5">
        <f>IF(T63="",0,T63)</f>
        <v>0</v>
      </c>
      <c r="AD63" s="5" t="e">
        <f>IF(#REF!="",0,#REF!)</f>
        <v>#REF!</v>
      </c>
    </row>
    <row r="64" spans="1:30" s="2" customFormat="1" ht="12.75" customHeight="1" x14ac:dyDescent="0.2">
      <c r="A64" s="263"/>
      <c r="B64" s="3"/>
      <c r="C64" s="4"/>
      <c r="D64" s="11"/>
      <c r="E64" s="99"/>
      <c r="F64" s="24"/>
      <c r="G64" s="101"/>
      <c r="H64" s="22" t="str">
        <f>IF(G64="","",G$2/(G64)*#REF!)</f>
        <v/>
      </c>
      <c r="I64" s="104"/>
      <c r="J64" s="24" t="str">
        <f>IF(I64="","",I$2/(I64)*#REF!)</f>
        <v/>
      </c>
      <c r="K64" s="101"/>
      <c r="L64" s="22"/>
      <c r="M64" s="104"/>
      <c r="N64" s="25" t="str">
        <f>IF(M64="","",M$2/(M64)*#REF!)</f>
        <v/>
      </c>
      <c r="O64" s="101"/>
      <c r="P64" s="154"/>
      <c r="Q64" s="104"/>
      <c r="R64" s="25" t="str">
        <f>IF(Q64="","",Q$2/(Q64)*#REF!)</f>
        <v/>
      </c>
      <c r="S64" s="103"/>
      <c r="T64" s="22" t="str">
        <f>IF(S64="","",S$2/(S64)*#REF!)</f>
        <v/>
      </c>
      <c r="U64" s="42"/>
      <c r="V64" s="42"/>
      <c r="W64" s="293"/>
      <c r="X64" s="294" t="str">
        <f>IF(B64="","",SUM(H64,J64,N64,R64,T64,#REF!))</f>
        <v/>
      </c>
      <c r="Y64" s="294" t="str">
        <f t="shared" si="45"/>
        <v/>
      </c>
      <c r="Z64" s="1"/>
      <c r="AA64" s="1"/>
      <c r="AB64" s="1"/>
      <c r="AC64" s="1"/>
    </row>
    <row r="65" spans="1:30" s="2" customFormat="1" ht="12.75" customHeight="1" x14ac:dyDescent="0.2">
      <c r="A65" s="263"/>
      <c r="B65" s="3"/>
      <c r="C65" s="4"/>
      <c r="D65" s="11"/>
      <c r="E65" s="99"/>
      <c r="F65" s="24"/>
      <c r="G65" s="101"/>
      <c r="H65" s="22" t="str">
        <f>IF(G65="","",G$2/(G65)*#REF!)</f>
        <v/>
      </c>
      <c r="I65" s="104"/>
      <c r="J65" s="24" t="str">
        <f>IF(I65="","",I$2/(I65)*#REF!)</f>
        <v/>
      </c>
      <c r="K65" s="101"/>
      <c r="L65" s="22"/>
      <c r="M65" s="104"/>
      <c r="N65" s="25" t="str">
        <f>IF(M65="","",M$2/(M65)*#REF!)</f>
        <v/>
      </c>
      <c r="O65" s="101"/>
      <c r="P65" s="154"/>
      <c r="Q65" s="104"/>
      <c r="R65" s="25" t="str">
        <f>IF(Q65="","",Q$2/(Q65)*#REF!)</f>
        <v/>
      </c>
      <c r="S65" s="103"/>
      <c r="T65" s="22" t="str">
        <f>IF(S65="","",S$2/(S65)*#REF!)</f>
        <v/>
      </c>
      <c r="U65" s="42"/>
      <c r="V65" s="42"/>
      <c r="W65" s="293"/>
      <c r="X65" s="294" t="str">
        <f>IF(B65="","",SUM(H65,J65,N65,R65,T65,#REF!))</f>
        <v/>
      </c>
      <c r="Y65" s="294" t="str">
        <f t="shared" si="45"/>
        <v/>
      </c>
      <c r="Z65" s="1"/>
      <c r="AA65" s="1"/>
      <c r="AB65" s="1"/>
      <c r="AC65" s="1"/>
    </row>
    <row r="66" spans="1:30" s="2" customFormat="1" ht="12.75" customHeight="1" x14ac:dyDescent="0.2">
      <c r="A66" s="263"/>
      <c r="B66" s="3"/>
      <c r="C66" s="4"/>
      <c r="D66" s="11"/>
      <c r="E66" s="99"/>
      <c r="F66" s="24"/>
      <c r="G66" s="101"/>
      <c r="H66" s="22" t="str">
        <f>IF(G66="","",G$2/(G66)*#REF!)</f>
        <v/>
      </c>
      <c r="I66" s="104"/>
      <c r="J66" s="24" t="str">
        <f>IF(I66="","",I$2/(I66)*#REF!)</f>
        <v/>
      </c>
      <c r="K66" s="101"/>
      <c r="L66" s="22"/>
      <c r="M66" s="104"/>
      <c r="N66" s="25" t="str">
        <f>IF(M66="","",M$2/(M66)*#REF!)</f>
        <v/>
      </c>
      <c r="O66" s="101"/>
      <c r="P66" s="154"/>
      <c r="Q66" s="104"/>
      <c r="R66" s="25" t="str">
        <f>IF(Q66="","",Q$2/(Q66)*#REF!)</f>
        <v/>
      </c>
      <c r="S66" s="103"/>
      <c r="T66" s="22" t="str">
        <f>IF(S66="","",S$2/(S66)*#REF!)</f>
        <v/>
      </c>
      <c r="U66" s="42"/>
      <c r="V66" s="42"/>
      <c r="W66" s="293"/>
      <c r="X66" s="294" t="str">
        <f>IF(B66="","",SUM(H66,J66,N66,R66,T66,#REF!))</f>
        <v/>
      </c>
      <c r="Y66" s="294" t="str">
        <f t="shared" si="45"/>
        <v/>
      </c>
      <c r="Z66" s="1"/>
      <c r="AA66" s="1"/>
      <c r="AB66" s="1"/>
      <c r="AC66" s="1"/>
    </row>
    <row r="67" spans="1:30" s="2" customFormat="1" ht="12.75" customHeight="1" x14ac:dyDescent="0.2">
      <c r="A67" s="263"/>
      <c r="B67" s="3"/>
      <c r="C67" s="4"/>
      <c r="D67" s="11"/>
      <c r="E67" s="99"/>
      <c r="F67" s="24"/>
      <c r="G67" s="101"/>
      <c r="H67" s="22" t="str">
        <f>IF(G67="","",G$2/(G67)*#REF!)</f>
        <v/>
      </c>
      <c r="I67" s="104"/>
      <c r="J67" s="24" t="str">
        <f>IF(I67="","",I$2/(I67)*#REF!)</f>
        <v/>
      </c>
      <c r="K67" s="101"/>
      <c r="L67" s="22"/>
      <c r="M67" s="104"/>
      <c r="N67" s="25" t="str">
        <f>IF(M67="","",M$2/(M67)*#REF!)</f>
        <v/>
      </c>
      <c r="O67" s="101"/>
      <c r="P67" s="154"/>
      <c r="Q67" s="104"/>
      <c r="R67" s="25" t="str">
        <f>IF(Q67="","",Q$2/(Q67)*#REF!)</f>
        <v/>
      </c>
      <c r="S67" s="103"/>
      <c r="T67" s="22" t="str">
        <f>IF(S67="","",S$2/(S67)*#REF!)</f>
        <v/>
      </c>
      <c r="U67" s="42"/>
      <c r="V67" s="42"/>
      <c r="W67" s="293"/>
      <c r="X67" s="294" t="str">
        <f>IF(B67="","",SUM(H67,J67,N67,R67,T67,#REF!))</f>
        <v/>
      </c>
      <c r="Y67" s="294" t="str">
        <f t="shared" si="45"/>
        <v/>
      </c>
      <c r="Z67" s="1"/>
      <c r="AA67" s="1"/>
      <c r="AB67" s="1"/>
      <c r="AC67" s="1"/>
    </row>
    <row r="68" spans="1:30" s="2" customFormat="1" ht="12.75" customHeight="1" x14ac:dyDescent="0.2">
      <c r="A68" s="263"/>
      <c r="B68" s="3"/>
      <c r="C68" s="4"/>
      <c r="D68" s="11"/>
      <c r="E68" s="99"/>
      <c r="F68" s="24"/>
      <c r="G68" s="101"/>
      <c r="H68" s="22" t="str">
        <f>IF(G68="","",G$2/(G68)*#REF!)</f>
        <v/>
      </c>
      <c r="I68" s="104"/>
      <c r="J68" s="24" t="str">
        <f>IF(I68="","",I$2/(I68)*#REF!)</f>
        <v/>
      </c>
      <c r="K68" s="101"/>
      <c r="L68" s="22"/>
      <c r="M68" s="104"/>
      <c r="N68" s="25" t="str">
        <f>IF(M68="","",M$2/(M68)*#REF!)</f>
        <v/>
      </c>
      <c r="O68" s="101"/>
      <c r="P68" s="154"/>
      <c r="Q68" s="104"/>
      <c r="R68" s="25" t="str">
        <f>IF(Q68="","",Q$2/(Q68)*#REF!)</f>
        <v/>
      </c>
      <c r="S68" s="103"/>
      <c r="T68" s="22" t="str">
        <f>IF(S68="","",S$2/(S68)*#REF!)</f>
        <v/>
      </c>
      <c r="U68" s="42"/>
      <c r="V68" s="42"/>
      <c r="W68" s="293"/>
      <c r="X68" s="294" t="str">
        <f>IF(B68="","",SUM(H68,J68,N68,R68,T68,#REF!))</f>
        <v/>
      </c>
      <c r="Y68" s="294" t="str">
        <f t="shared" si="45"/>
        <v/>
      </c>
      <c r="Z68" s="1"/>
      <c r="AA68" s="1"/>
      <c r="AB68" s="1"/>
      <c r="AC68" s="1"/>
    </row>
    <row r="69" spans="1:30" s="2" customFormat="1" ht="12.75" customHeight="1" x14ac:dyDescent="0.2">
      <c r="A69" s="263"/>
      <c r="B69" s="3"/>
      <c r="C69" s="40"/>
      <c r="D69" s="41"/>
      <c r="E69" s="99"/>
      <c r="F69" s="24"/>
      <c r="G69" s="101"/>
      <c r="H69" s="22" t="str">
        <f>IF(G69="","",G$2/(G69)*#REF!)</f>
        <v/>
      </c>
      <c r="I69" s="104"/>
      <c r="J69" s="24" t="str">
        <f>IF(I69="","",I$2/(I69)*#REF!)</f>
        <v/>
      </c>
      <c r="K69" s="101"/>
      <c r="L69" s="22"/>
      <c r="M69" s="104"/>
      <c r="N69" s="25" t="str">
        <f>IF(M69="","",M$2/(M69)*#REF!)</f>
        <v/>
      </c>
      <c r="O69" s="101"/>
      <c r="P69" s="154"/>
      <c r="Q69" s="104"/>
      <c r="R69" s="25" t="str">
        <f>IF(Q69="","",Q$2/(Q69)*#REF!)</f>
        <v/>
      </c>
      <c r="S69" s="103"/>
      <c r="T69" s="22" t="str">
        <f>IF(S69="","",S$2/(S69)*#REF!)</f>
        <v/>
      </c>
      <c r="U69" s="42"/>
      <c r="V69" s="42"/>
      <c r="W69" s="293"/>
      <c r="X69" s="294" t="str">
        <f>IF(B69="","",SUM(H69,J69,N69,R69,T69,#REF!))</f>
        <v/>
      </c>
      <c r="Y69" s="294" t="str">
        <f t="shared" si="45"/>
        <v/>
      </c>
      <c r="Z69" s="5">
        <f>IF(J69="",0,J69)</f>
        <v>0</v>
      </c>
      <c r="AA69" s="5">
        <f>IF(N69="",0,N69)</f>
        <v>0</v>
      </c>
      <c r="AB69" s="5">
        <f>IF(R69="",0,R69)</f>
        <v>0</v>
      </c>
      <c r="AC69" s="5">
        <f>IF(T69="",0,T69)</f>
        <v>0</v>
      </c>
      <c r="AD69" s="5" t="e">
        <f>IF(#REF!="",0,#REF!)</f>
        <v>#REF!</v>
      </c>
    </row>
    <row r="70" spans="1:30" s="2" customFormat="1" ht="12.75" customHeight="1" x14ac:dyDescent="0.2">
      <c r="A70" s="263"/>
      <c r="B70" s="3"/>
      <c r="C70" s="4"/>
      <c r="D70" s="11"/>
      <c r="E70" s="99"/>
      <c r="F70" s="24"/>
      <c r="G70" s="101"/>
      <c r="H70" s="22" t="str">
        <f>IF(G70="","",G$2/(G70)*#REF!)</f>
        <v/>
      </c>
      <c r="I70" s="104"/>
      <c r="J70" s="24" t="str">
        <f>IF(I70="","",I$2/(I70)*#REF!)</f>
        <v/>
      </c>
      <c r="K70" s="101"/>
      <c r="L70" s="22"/>
      <c r="M70" s="104"/>
      <c r="N70" s="25" t="str">
        <f>IF(M70="","",M$2/(M70)*#REF!)</f>
        <v/>
      </c>
      <c r="O70" s="101"/>
      <c r="P70" s="154"/>
      <c r="Q70" s="104"/>
      <c r="R70" s="25" t="str">
        <f>IF(Q70="","",Q$2/(Q70)*#REF!)</f>
        <v/>
      </c>
      <c r="S70" s="103"/>
      <c r="T70" s="22" t="str">
        <f>IF(S70="","",S$2/(S70)*#REF!)</f>
        <v/>
      </c>
      <c r="U70" s="42"/>
      <c r="V70" s="42"/>
      <c r="W70" s="293"/>
      <c r="X70" s="294" t="str">
        <f>IF(B70="","",SUM(H70,J70,N70,R70,T70,#REF!))</f>
        <v/>
      </c>
      <c r="Y70" s="294" t="str">
        <f t="shared" si="45"/>
        <v/>
      </c>
      <c r="Z70" s="1"/>
      <c r="AA70" s="1"/>
      <c r="AB70" s="1"/>
      <c r="AC70" s="1"/>
    </row>
    <row r="71" spans="1:30" s="2" customFormat="1" ht="12.75" customHeight="1" x14ac:dyDescent="0.2">
      <c r="A71" s="263"/>
      <c r="B71" s="3"/>
      <c r="C71" s="4"/>
      <c r="D71" s="11"/>
      <c r="E71" s="99"/>
      <c r="F71" s="24"/>
      <c r="G71" s="101"/>
      <c r="H71" s="22" t="str">
        <f>IF(G71="","",G$2/(G71)*#REF!)</f>
        <v/>
      </c>
      <c r="I71" s="104"/>
      <c r="J71" s="24" t="str">
        <f>IF(I71="","",I$2/(I71)*#REF!)</f>
        <v/>
      </c>
      <c r="K71" s="101"/>
      <c r="L71" s="22"/>
      <c r="M71" s="104"/>
      <c r="N71" s="25" t="str">
        <f>IF(M71="","",M$2/(M71)*#REF!)</f>
        <v/>
      </c>
      <c r="O71" s="101"/>
      <c r="P71" s="154"/>
      <c r="Q71" s="104"/>
      <c r="R71" s="25" t="str">
        <f>IF(Q71="","",Q$2/(Q71)*#REF!)</f>
        <v/>
      </c>
      <c r="S71" s="103"/>
      <c r="T71" s="22" t="str">
        <f>IF(S71="","",S$2/(S71)*#REF!)</f>
        <v/>
      </c>
      <c r="U71" s="42"/>
      <c r="V71" s="42"/>
      <c r="W71" s="279" t="str">
        <f>IF(B71="","",SUM(H71,J71,N71,R71,T71,#REF!))</f>
        <v/>
      </c>
      <c r="X71" s="279" t="str">
        <f t="shared" ref="X71:X81" si="46">IF(W71="","",IF(COUNT(Y71:AD71)&lt;$Z$2,W71,IF(COUNT(Y71:AD71)=$Z$2,W71-MIN(Y71:AD71),W71-MIN(Y71:AD71)-SMALL(Y71:AD71,2)-SMALL(Y71:AD71,3))))</f>
        <v/>
      </c>
      <c r="Y71" s="278"/>
      <c r="Z71" s="1"/>
      <c r="AA71" s="1"/>
      <c r="AB71" s="1"/>
      <c r="AC71" s="1"/>
    </row>
    <row r="72" spans="1:30" s="2" customFormat="1" ht="12.75" customHeight="1" x14ac:dyDescent="0.2">
      <c r="A72" s="263"/>
      <c r="B72" s="3"/>
      <c r="C72" s="4"/>
      <c r="D72" s="11"/>
      <c r="E72" s="99"/>
      <c r="F72" s="24"/>
      <c r="G72" s="101"/>
      <c r="H72" s="22" t="str">
        <f>IF(G72="","",G$2/(G72)*#REF!)</f>
        <v/>
      </c>
      <c r="I72" s="104"/>
      <c r="J72" s="24" t="str">
        <f>IF(I72="","",I$2/(I72)*#REF!)</f>
        <v/>
      </c>
      <c r="K72" s="101"/>
      <c r="L72" s="22"/>
      <c r="M72" s="104"/>
      <c r="N72" s="25" t="str">
        <f>IF(M72="","",M$2/(M72)*#REF!)</f>
        <v/>
      </c>
      <c r="O72" s="101"/>
      <c r="P72" s="154"/>
      <c r="Q72" s="104"/>
      <c r="R72" s="25" t="str">
        <f>IF(Q72="","",Q$2/(Q72)*#REF!)</f>
        <v/>
      </c>
      <c r="S72" s="103"/>
      <c r="T72" s="22" t="str">
        <f>IF(S72="","",S$2/(S72)*#REF!)</f>
        <v/>
      </c>
      <c r="U72" s="42"/>
      <c r="V72" s="42"/>
      <c r="W72" s="279" t="str">
        <f>IF(B72="","",SUM(H72,J72,N72,R72,T72,#REF!))</f>
        <v/>
      </c>
      <c r="X72" s="279" t="str">
        <f t="shared" si="46"/>
        <v/>
      </c>
      <c r="Y72" s="278"/>
      <c r="Z72" s="1"/>
      <c r="AA72" s="1"/>
      <c r="AB72" s="1"/>
      <c r="AC72" s="1"/>
    </row>
    <row r="73" spans="1:30" s="2" customFormat="1" ht="12.75" customHeight="1" x14ac:dyDescent="0.2">
      <c r="A73" s="263"/>
      <c r="B73" s="28"/>
      <c r="C73" s="28"/>
      <c r="D73" s="28"/>
      <c r="E73" s="99"/>
      <c r="F73" s="24"/>
      <c r="G73" s="101"/>
      <c r="H73" s="22" t="str">
        <f>IF(G73="","",G$2/(G73)*#REF!)</f>
        <v/>
      </c>
      <c r="I73" s="104"/>
      <c r="J73" s="24" t="str">
        <f>IF(I73="","",I$2/(I73)*#REF!)</f>
        <v/>
      </c>
      <c r="K73" s="101"/>
      <c r="L73" s="22"/>
      <c r="M73" s="104"/>
      <c r="N73" s="25" t="str">
        <f>IF(M73="","",M$2/(M73)*#REF!)</f>
        <v/>
      </c>
      <c r="O73" s="101"/>
      <c r="P73" s="154"/>
      <c r="Q73" s="104"/>
      <c r="R73" s="25" t="str">
        <f>IF(Q73="","",Q$2/(Q73)*#REF!)</f>
        <v/>
      </c>
      <c r="S73" s="103"/>
      <c r="T73" s="22" t="str">
        <f>IF(S73="","",S$2/(S73)*#REF!)</f>
        <v/>
      </c>
      <c r="U73" s="42"/>
      <c r="V73" s="42"/>
      <c r="W73" s="279" t="str">
        <f>IF(B73="","",SUM(H73,J73,N73,R73,T73,#REF!))</f>
        <v/>
      </c>
      <c r="X73" s="279" t="str">
        <f t="shared" si="46"/>
        <v/>
      </c>
      <c r="Y73" s="278">
        <f>IF(H73="",0,H73)</f>
        <v>0</v>
      </c>
      <c r="Z73" s="5">
        <f>IF(J73="",0,J73)</f>
        <v>0</v>
      </c>
      <c r="AA73" s="5">
        <f>IF(N73="",0,N73)</f>
        <v>0</v>
      </c>
      <c r="AB73" s="5">
        <f>IF(R73="",0,R73)</f>
        <v>0</v>
      </c>
      <c r="AC73" s="5">
        <f>IF(T73="",0,T73)</f>
        <v>0</v>
      </c>
      <c r="AD73" s="5" t="e">
        <f>IF(#REF!="",0,#REF!)</f>
        <v>#REF!</v>
      </c>
    </row>
    <row r="74" spans="1:30" s="2" customFormat="1" ht="12.75" customHeight="1" x14ac:dyDescent="0.2">
      <c r="A74" s="263"/>
      <c r="B74" s="3"/>
      <c r="C74" s="4"/>
      <c r="D74" s="11"/>
      <c r="E74" s="99"/>
      <c r="F74" s="24"/>
      <c r="G74" s="101"/>
      <c r="H74" s="22" t="str">
        <f>IF(G74="","",G$2/(G74)*#REF!)</f>
        <v/>
      </c>
      <c r="I74" s="104"/>
      <c r="J74" s="24" t="str">
        <f>IF(I74="","",I$2/(I74)*#REF!)</f>
        <v/>
      </c>
      <c r="K74" s="101"/>
      <c r="L74" s="22"/>
      <c r="M74" s="104"/>
      <c r="N74" s="25" t="str">
        <f>IF(M74="","",M$2/(M74)*#REF!)</f>
        <v/>
      </c>
      <c r="O74" s="101"/>
      <c r="P74" s="154"/>
      <c r="Q74" s="104"/>
      <c r="R74" s="25" t="str">
        <f>IF(Q74="","",Q$2/(Q74)*#REF!)</f>
        <v/>
      </c>
      <c r="S74" s="103"/>
      <c r="T74" s="22" t="str">
        <f>IF(S74="","",S$2/(S74)*#REF!)</f>
        <v/>
      </c>
      <c r="U74" s="42"/>
      <c r="V74" s="42"/>
      <c r="W74" s="279" t="str">
        <f>IF(B74="","",SUM(H74,J74,N74,R74,T74,#REF!))</f>
        <v/>
      </c>
      <c r="X74" s="279" t="str">
        <f t="shared" si="46"/>
        <v/>
      </c>
      <c r="Y74" s="278"/>
      <c r="Z74" s="1"/>
      <c r="AA74" s="1"/>
      <c r="AB74" s="1"/>
      <c r="AC74" s="1"/>
    </row>
    <row r="75" spans="1:30" s="2" customFormat="1" ht="12.75" customHeight="1" x14ac:dyDescent="0.2">
      <c r="A75" s="263"/>
      <c r="B75" s="3"/>
      <c r="C75" s="40"/>
      <c r="D75" s="41"/>
      <c r="E75" s="99"/>
      <c r="F75" s="24"/>
      <c r="G75" s="101"/>
      <c r="H75" s="22" t="str">
        <f>IF(G75="","",G$2/(G75)*#REF!)</f>
        <v/>
      </c>
      <c r="I75" s="104"/>
      <c r="J75" s="24" t="str">
        <f>IF(I75="","",I$2/(I75)*#REF!)</f>
        <v/>
      </c>
      <c r="K75" s="101"/>
      <c r="L75" s="22"/>
      <c r="M75" s="104"/>
      <c r="N75" s="25" t="str">
        <f>IF(M75="","",M$2/(M75)*#REF!)</f>
        <v/>
      </c>
      <c r="O75" s="101"/>
      <c r="P75" s="154"/>
      <c r="Q75" s="104"/>
      <c r="R75" s="25" t="str">
        <f>IF(Q75="","",Q$2/(Q75)*#REF!)</f>
        <v/>
      </c>
      <c r="S75" s="103"/>
      <c r="T75" s="22" t="str">
        <f>IF(S75="","",S$2/(S75)*#REF!)</f>
        <v/>
      </c>
      <c r="U75" s="42"/>
      <c r="V75" s="42"/>
      <c r="W75" s="279" t="str">
        <f>IF(B75="","",SUM(H75,J75,N75,R75,T75,#REF!))</f>
        <v/>
      </c>
      <c r="X75" s="279" t="str">
        <f t="shared" si="46"/>
        <v/>
      </c>
      <c r="Y75" s="278">
        <f>IF(H75="",0,H75)</f>
        <v>0</v>
      </c>
      <c r="Z75" s="5">
        <f>IF(J75="",0,J75)</f>
        <v>0</v>
      </c>
      <c r="AA75" s="5">
        <f>IF(N75="",0,N75)</f>
        <v>0</v>
      </c>
      <c r="AB75" s="5">
        <f>IF(R75="",0,R75)</f>
        <v>0</v>
      </c>
      <c r="AC75" s="5">
        <f>IF(T75="",0,T75)</f>
        <v>0</v>
      </c>
      <c r="AD75" s="5" t="e">
        <f>IF(#REF!="",0,#REF!)</f>
        <v>#REF!</v>
      </c>
    </row>
    <row r="76" spans="1:30" s="2" customFormat="1" ht="12.75" customHeight="1" x14ac:dyDescent="0.2">
      <c r="A76" s="263"/>
      <c r="B76" s="3"/>
      <c r="C76" s="4"/>
      <c r="D76" s="11"/>
      <c r="E76" s="99"/>
      <c r="F76" s="24"/>
      <c r="G76" s="101"/>
      <c r="H76" s="22" t="str">
        <f>IF(G76="","",G$2/(G76)*#REF!)</f>
        <v/>
      </c>
      <c r="I76" s="104"/>
      <c r="J76" s="24" t="str">
        <f>IF(I76="","",I$2/(I76)*#REF!)</f>
        <v/>
      </c>
      <c r="K76" s="101"/>
      <c r="L76" s="22"/>
      <c r="M76" s="104"/>
      <c r="N76" s="25" t="str">
        <f>IF(M76="","",M$2/(M76)*#REF!)</f>
        <v/>
      </c>
      <c r="O76" s="101"/>
      <c r="P76" s="154"/>
      <c r="Q76" s="104"/>
      <c r="R76" s="25" t="str">
        <f>IF(Q76="","",Q$2/(Q76)*#REF!)</f>
        <v/>
      </c>
      <c r="S76" s="103"/>
      <c r="T76" s="22" t="str">
        <f>IF(S76="","",S$2/(S76)*#REF!)</f>
        <v/>
      </c>
      <c r="U76" s="42"/>
      <c r="V76" s="42"/>
      <c r="W76" s="279" t="str">
        <f>IF(B76="","",SUM(H76,J76,N76,R76,T76,#REF!))</f>
        <v/>
      </c>
      <c r="X76" s="279" t="str">
        <f t="shared" si="46"/>
        <v/>
      </c>
      <c r="Y76" s="278">
        <f>IF(H76="",0,H76)</f>
        <v>0</v>
      </c>
      <c r="Z76" s="5">
        <f>IF(J76="",0,J76)</f>
        <v>0</v>
      </c>
      <c r="AA76" s="5">
        <f>IF(N76="",0,N76)</f>
        <v>0</v>
      </c>
      <c r="AB76" s="5">
        <f>IF(R76="",0,R76)</f>
        <v>0</v>
      </c>
      <c r="AC76" s="5">
        <f>IF(T76="",0,T76)</f>
        <v>0</v>
      </c>
      <c r="AD76" s="5" t="e">
        <f>IF(#REF!="",0,#REF!)</f>
        <v>#REF!</v>
      </c>
    </row>
    <row r="77" spans="1:30" s="2" customFormat="1" ht="12.75" customHeight="1" x14ac:dyDescent="0.2">
      <c r="A77" s="263"/>
      <c r="B77" s="3"/>
      <c r="C77" s="40"/>
      <c r="D77" s="41"/>
      <c r="E77" s="99"/>
      <c r="F77" s="24"/>
      <c r="G77" s="101"/>
      <c r="H77" s="22" t="str">
        <f>IF(G77="","",G$2/(G77)*#REF!)</f>
        <v/>
      </c>
      <c r="I77" s="104"/>
      <c r="J77" s="24" t="str">
        <f>IF(I77="","",I$2/(I77)*#REF!)</f>
        <v/>
      </c>
      <c r="K77" s="101"/>
      <c r="L77" s="22"/>
      <c r="M77" s="104"/>
      <c r="N77" s="25" t="str">
        <f>IF(M77="","",M$2/(M77)*#REF!)</f>
        <v/>
      </c>
      <c r="O77" s="101"/>
      <c r="P77" s="154"/>
      <c r="Q77" s="104"/>
      <c r="R77" s="25" t="str">
        <f>IF(Q77="","",Q$2/(Q77)*#REF!)</f>
        <v/>
      </c>
      <c r="S77" s="103"/>
      <c r="T77" s="22" t="str">
        <f>IF(S77="","",S$2/(S77)*#REF!)</f>
        <v/>
      </c>
      <c r="U77" s="42"/>
      <c r="V77" s="42"/>
      <c r="W77" s="279" t="str">
        <f>IF(B77="","",SUM(H77,J77,N77,R77,T77,#REF!))</f>
        <v/>
      </c>
      <c r="X77" s="279" t="str">
        <f t="shared" si="46"/>
        <v/>
      </c>
      <c r="Y77" s="278">
        <f>IF(H77="",0,H77)</f>
        <v>0</v>
      </c>
      <c r="Z77" s="5">
        <f>IF(J77="",0,J77)</f>
        <v>0</v>
      </c>
      <c r="AA77" s="5">
        <f>IF(N77="",0,N77)</f>
        <v>0</v>
      </c>
      <c r="AB77" s="5">
        <f>IF(R77="",0,R77)</f>
        <v>0</v>
      </c>
      <c r="AC77" s="5">
        <f>IF(T77="",0,T77)</f>
        <v>0</v>
      </c>
      <c r="AD77" s="5" t="e">
        <f>IF(#REF!="",0,#REF!)</f>
        <v>#REF!</v>
      </c>
    </row>
    <row r="78" spans="1:30" s="2" customFormat="1" ht="12.75" customHeight="1" x14ac:dyDescent="0.2">
      <c r="A78" s="263"/>
      <c r="B78" s="3"/>
      <c r="C78" s="40"/>
      <c r="D78" s="41"/>
      <c r="E78" s="99"/>
      <c r="F78" s="24"/>
      <c r="G78" s="101"/>
      <c r="H78" s="22" t="str">
        <f>IF(G78="","",G$2/(G78)*#REF!)</f>
        <v/>
      </c>
      <c r="I78" s="104"/>
      <c r="J78" s="24" t="str">
        <f>IF(I78="","",I$2/(I78)*#REF!)</f>
        <v/>
      </c>
      <c r="K78" s="101"/>
      <c r="L78" s="22"/>
      <c r="M78" s="104"/>
      <c r="N78" s="25" t="str">
        <f>IF(M78="","",M$2/(M78)*#REF!)</f>
        <v/>
      </c>
      <c r="O78" s="101"/>
      <c r="P78" s="154"/>
      <c r="Q78" s="104"/>
      <c r="R78" s="25" t="str">
        <f>IF(Q78="","",Q$2/(Q78)*#REF!)</f>
        <v/>
      </c>
      <c r="S78" s="103"/>
      <c r="T78" s="22" t="str">
        <f>IF(S78="","",S$2/(S78)*#REF!)</f>
        <v/>
      </c>
      <c r="U78" s="42"/>
      <c r="V78" s="42"/>
      <c r="W78" s="279" t="str">
        <f>IF(B78="","",SUM(H78,J78,N78,R78,T78,#REF!))</f>
        <v/>
      </c>
      <c r="X78" s="279" t="str">
        <f t="shared" si="46"/>
        <v/>
      </c>
      <c r="Y78" s="278">
        <f>IF(H78="",0,H78)</f>
        <v>0</v>
      </c>
      <c r="Z78" s="5">
        <f>IF(J78="",0,J78)</f>
        <v>0</v>
      </c>
      <c r="AA78" s="5">
        <f>IF(N78="",0,N78)</f>
        <v>0</v>
      </c>
      <c r="AB78" s="5">
        <f>IF(R78="",0,R78)</f>
        <v>0</v>
      </c>
      <c r="AC78" s="5">
        <f>IF(T78="",0,T78)</f>
        <v>0</v>
      </c>
      <c r="AD78" s="5" t="e">
        <f>IF(#REF!="",0,#REF!)</f>
        <v>#REF!</v>
      </c>
    </row>
    <row r="79" spans="1:30" s="2" customFormat="1" ht="12.75" customHeight="1" x14ac:dyDescent="0.2">
      <c r="A79" s="263"/>
      <c r="B79" s="3"/>
      <c r="C79" s="4"/>
      <c r="D79" s="11"/>
      <c r="E79" s="99"/>
      <c r="F79" s="24"/>
      <c r="G79" s="101"/>
      <c r="H79" s="22" t="str">
        <f>IF(G79="","",G$2/(G79)*#REF!)</f>
        <v/>
      </c>
      <c r="I79" s="104"/>
      <c r="J79" s="24" t="str">
        <f>IF(I79="","",I$2/(I79)*#REF!)</f>
        <v/>
      </c>
      <c r="K79" s="101"/>
      <c r="L79" s="22"/>
      <c r="M79" s="104"/>
      <c r="N79" s="25" t="str">
        <f>IF(M79="","",M$2/(M79)*#REF!)</f>
        <v/>
      </c>
      <c r="O79" s="101"/>
      <c r="P79" s="154"/>
      <c r="Q79" s="104"/>
      <c r="R79" s="25" t="str">
        <f>IF(Q79="","",Q$2/(Q79)*#REF!)</f>
        <v/>
      </c>
      <c r="S79" s="103"/>
      <c r="T79" s="22" t="str">
        <f>IF(S79="","",S$2/(S79)*#REF!)</f>
        <v/>
      </c>
      <c r="U79" s="42"/>
      <c r="V79" s="42"/>
      <c r="W79" s="279" t="str">
        <f>IF(B79="","",SUM(H79,J79,N79,R79,T79,#REF!))</f>
        <v/>
      </c>
      <c r="X79" s="279" t="str">
        <f t="shared" si="46"/>
        <v/>
      </c>
      <c r="Y79" s="278"/>
      <c r="Z79" s="1"/>
      <c r="AA79" s="1"/>
      <c r="AB79" s="1"/>
      <c r="AC79" s="1"/>
    </row>
    <row r="80" spans="1:30" s="2" customFormat="1" ht="12.75" customHeight="1" x14ac:dyDescent="0.2">
      <c r="A80" s="263"/>
      <c r="B80" s="3"/>
      <c r="C80" s="40"/>
      <c r="D80" s="41"/>
      <c r="E80" s="99"/>
      <c r="F80" s="24"/>
      <c r="G80" s="101"/>
      <c r="H80" s="22" t="str">
        <f>IF(G80="","",G$2/(G80)*#REF!)</f>
        <v/>
      </c>
      <c r="I80" s="104"/>
      <c r="J80" s="24" t="str">
        <f>IF(I80="","",I$2/(I80)*#REF!)</f>
        <v/>
      </c>
      <c r="K80" s="101"/>
      <c r="L80" s="22"/>
      <c r="M80" s="104"/>
      <c r="N80" s="25" t="str">
        <f>IF(M80="","",M$2/(M80)*#REF!)</f>
        <v/>
      </c>
      <c r="O80" s="101"/>
      <c r="P80" s="154"/>
      <c r="Q80" s="104"/>
      <c r="R80" s="25" t="str">
        <f>IF(Q80="","",Q$2/(Q80)*#REF!)</f>
        <v/>
      </c>
      <c r="S80" s="103"/>
      <c r="T80" s="22" t="str">
        <f>IF(S80="","",S$2/(S80)*#REF!)</f>
        <v/>
      </c>
      <c r="U80" s="42"/>
      <c r="V80" s="42"/>
      <c r="W80" s="279" t="str">
        <f>IF(B80="","",SUM(H80,J80,N80,R80,T80,#REF!))</f>
        <v/>
      </c>
      <c r="X80" s="279" t="str">
        <f t="shared" si="46"/>
        <v/>
      </c>
      <c r="Y80" s="278">
        <f t="shared" ref="Y80:Y86" si="47">IF(H80="",0,H80)</f>
        <v>0</v>
      </c>
      <c r="Z80" s="5">
        <f t="shared" ref="Z80:Z86" si="48">IF(J80="",0,J80)</f>
        <v>0</v>
      </c>
      <c r="AA80" s="5">
        <f t="shared" ref="AA80:AA86" si="49">IF(N80="",0,N80)</f>
        <v>0</v>
      </c>
      <c r="AB80" s="5">
        <f t="shared" ref="AB80:AB86" si="50">IF(R80="",0,R80)</f>
        <v>0</v>
      </c>
      <c r="AC80" s="5">
        <f t="shared" ref="AC80:AC86" si="51">IF(T80="",0,T80)</f>
        <v>0</v>
      </c>
      <c r="AD80" s="5" t="e">
        <f>IF(#REF!="",0,#REF!)</f>
        <v>#REF!</v>
      </c>
    </row>
    <row r="81" spans="1:30" s="2" customFormat="1" ht="12.75" customHeight="1" x14ac:dyDescent="0.2">
      <c r="A81" s="263"/>
      <c r="B81" s="3"/>
      <c r="C81" s="40"/>
      <c r="D81" s="41"/>
      <c r="E81" s="99"/>
      <c r="F81" s="24"/>
      <c r="G81" s="101"/>
      <c r="H81" s="22" t="str">
        <f>IF(G81="","",G$2/(G81)*#REF!)</f>
        <v/>
      </c>
      <c r="I81" s="104"/>
      <c r="J81" s="24" t="str">
        <f>IF(I81="","",I$2/(I81)*#REF!)</f>
        <v/>
      </c>
      <c r="K81" s="101"/>
      <c r="L81" s="22"/>
      <c r="M81" s="104"/>
      <c r="N81" s="25" t="str">
        <f>IF(M81="","",M$2/(M81)*#REF!)</f>
        <v/>
      </c>
      <c r="O81" s="101"/>
      <c r="P81" s="154"/>
      <c r="Q81" s="104"/>
      <c r="R81" s="25" t="str">
        <f>IF(Q81="","",Q$2/(Q81)*#REF!)</f>
        <v/>
      </c>
      <c r="S81" s="103"/>
      <c r="T81" s="22" t="str">
        <f>IF(S81="","",S$2/(S81)*#REF!)</f>
        <v/>
      </c>
      <c r="U81" s="42"/>
      <c r="V81" s="42"/>
      <c r="W81" s="279" t="str">
        <f>IF(B81="","",SUM(H81,J81,N81,R81,T81,#REF!))</f>
        <v/>
      </c>
      <c r="X81" s="279" t="str">
        <f t="shared" si="46"/>
        <v/>
      </c>
      <c r="Y81" s="278">
        <f t="shared" si="47"/>
        <v>0</v>
      </c>
      <c r="Z81" s="5">
        <f t="shared" si="48"/>
        <v>0</v>
      </c>
      <c r="AA81" s="5">
        <f t="shared" si="49"/>
        <v>0</v>
      </c>
      <c r="AB81" s="5">
        <f t="shared" si="50"/>
        <v>0</v>
      </c>
      <c r="AC81" s="5">
        <f t="shared" si="51"/>
        <v>0</v>
      </c>
      <c r="AD81" s="5" t="e">
        <f>IF(#REF!="",0,#REF!)</f>
        <v>#REF!</v>
      </c>
    </row>
    <row r="82" spans="1:30" s="2" customFormat="1" ht="12.75" customHeight="1" x14ac:dyDescent="0.2">
      <c r="A82" s="263"/>
      <c r="B82" s="3"/>
      <c r="C82" s="40"/>
      <c r="D82" s="41"/>
      <c r="E82" s="99"/>
      <c r="F82" s="24"/>
      <c r="G82" s="101"/>
      <c r="H82" s="22" t="str">
        <f>IF(G82="","",G$2/(G82)*#REF!)</f>
        <v/>
      </c>
      <c r="I82" s="104"/>
      <c r="J82" s="24" t="str">
        <f>IF(I82="","",I$2/(I82)*#REF!)</f>
        <v/>
      </c>
      <c r="K82" s="101"/>
      <c r="L82" s="22"/>
      <c r="M82" s="104"/>
      <c r="N82" s="25" t="str">
        <f>IF(M82="","",M$2/(M82)*#REF!)</f>
        <v/>
      </c>
      <c r="O82" s="101"/>
      <c r="P82" s="154"/>
      <c r="Q82" s="104"/>
      <c r="R82" s="25" t="str">
        <f>IF(Q82="","",Q$2/(Q82)*#REF!)</f>
        <v/>
      </c>
      <c r="S82" s="103"/>
      <c r="T82" s="22" t="str">
        <f>IF(S82="","",S$2/(S82)*#REF!)</f>
        <v/>
      </c>
      <c r="U82" s="42"/>
      <c r="V82" s="42"/>
      <c r="W82" s="279" t="str">
        <f>IF(B82="","",SUM(H82,J82,N82,R82,T82,#REF!))</f>
        <v/>
      </c>
      <c r="X82" s="279" t="str">
        <f t="shared" ref="X82:X98" si="52">IF(W82="","",IF(COUNT(Y82:AD82)&lt;$Z$2,W82,IF(COUNT(Y82:AD82)=$Z$2,W82-MIN(Y82:AD82),W82-MIN(Y82:AD82)-SMALL(Y82:AD82,2)-SMALL(Y82:AD82,3))))</f>
        <v/>
      </c>
      <c r="Y82" s="278">
        <f t="shared" si="47"/>
        <v>0</v>
      </c>
      <c r="Z82" s="5">
        <f t="shared" si="48"/>
        <v>0</v>
      </c>
      <c r="AA82" s="5">
        <f t="shared" si="49"/>
        <v>0</v>
      </c>
      <c r="AB82" s="5">
        <f t="shared" si="50"/>
        <v>0</v>
      </c>
      <c r="AC82" s="5">
        <f t="shared" si="51"/>
        <v>0</v>
      </c>
      <c r="AD82" s="5" t="e">
        <f>IF(#REF!="",0,#REF!)</f>
        <v>#REF!</v>
      </c>
    </row>
    <row r="83" spans="1:30" s="2" customFormat="1" ht="12.75" customHeight="1" x14ac:dyDescent="0.2">
      <c r="A83" s="263"/>
      <c r="B83" s="3"/>
      <c r="C83" s="40"/>
      <c r="D83" s="41"/>
      <c r="E83" s="99"/>
      <c r="F83" s="24"/>
      <c r="G83" s="101"/>
      <c r="H83" s="22" t="str">
        <f>IF(G83="","",G$2/(G83)*#REF!)</f>
        <v/>
      </c>
      <c r="I83" s="104"/>
      <c r="J83" s="24" t="str">
        <f>IF(I83="","",I$2/(I83)*#REF!)</f>
        <v/>
      </c>
      <c r="K83" s="101"/>
      <c r="L83" s="22"/>
      <c r="M83" s="104"/>
      <c r="N83" s="25" t="str">
        <f>IF(M83="","",M$2/(M83)*#REF!)</f>
        <v/>
      </c>
      <c r="O83" s="101"/>
      <c r="P83" s="154"/>
      <c r="Q83" s="104"/>
      <c r="R83" s="25" t="str">
        <f>IF(Q83="","",Q$2/(Q83)*#REF!)</f>
        <v/>
      </c>
      <c r="S83" s="103"/>
      <c r="T83" s="22" t="str">
        <f>IF(S83="","",S$2/(S83)*#REF!)</f>
        <v/>
      </c>
      <c r="U83" s="42"/>
      <c r="V83" s="42"/>
      <c r="W83" s="279" t="str">
        <f>IF(B83="","",SUM(H83,J83,N83,R83,T83,#REF!))</f>
        <v/>
      </c>
      <c r="X83" s="279" t="str">
        <f t="shared" si="52"/>
        <v/>
      </c>
      <c r="Y83" s="278">
        <f t="shared" si="47"/>
        <v>0</v>
      </c>
      <c r="Z83" s="5">
        <f t="shared" si="48"/>
        <v>0</v>
      </c>
      <c r="AA83" s="5">
        <f t="shared" si="49"/>
        <v>0</v>
      </c>
      <c r="AB83" s="5">
        <f t="shared" si="50"/>
        <v>0</v>
      </c>
      <c r="AC83" s="5">
        <f t="shared" si="51"/>
        <v>0</v>
      </c>
      <c r="AD83" s="5" t="e">
        <f>IF(#REF!="",0,#REF!)</f>
        <v>#REF!</v>
      </c>
    </row>
    <row r="84" spans="1:30" s="2" customFormat="1" ht="12.75" customHeight="1" x14ac:dyDescent="0.2">
      <c r="A84" s="263"/>
      <c r="B84" s="28"/>
      <c r="C84" s="28"/>
      <c r="D84" s="28"/>
      <c r="E84" s="99"/>
      <c r="F84" s="24"/>
      <c r="G84" s="101"/>
      <c r="H84" s="22" t="str">
        <f>IF(G84="","",G$2/(G84)*#REF!)</f>
        <v/>
      </c>
      <c r="I84" s="104"/>
      <c r="J84" s="24" t="str">
        <f>IF(I84="","",I$2/(I84)*#REF!)</f>
        <v/>
      </c>
      <c r="K84" s="101"/>
      <c r="L84" s="22"/>
      <c r="M84" s="104"/>
      <c r="N84" s="25" t="str">
        <f>IF(M84="","",M$2/(M84)*#REF!)</f>
        <v/>
      </c>
      <c r="O84" s="101"/>
      <c r="P84" s="154"/>
      <c r="Q84" s="104"/>
      <c r="R84" s="25" t="str">
        <f>IF(Q84="","",Q$2/(Q84)*#REF!)</f>
        <v/>
      </c>
      <c r="S84" s="103"/>
      <c r="T84" s="22" t="str">
        <f>IF(S84="","",S$2/(S84)*#REF!)</f>
        <v/>
      </c>
      <c r="U84" s="42"/>
      <c r="V84" s="42"/>
      <c r="W84" s="279" t="str">
        <f>IF(B84="","",SUM(H84,J84,N84,R84,T84,#REF!))</f>
        <v/>
      </c>
      <c r="X84" s="279" t="str">
        <f t="shared" si="52"/>
        <v/>
      </c>
      <c r="Y84" s="278">
        <f t="shared" si="47"/>
        <v>0</v>
      </c>
      <c r="Z84" s="5">
        <f t="shared" si="48"/>
        <v>0</v>
      </c>
      <c r="AA84" s="5">
        <f t="shared" si="49"/>
        <v>0</v>
      </c>
      <c r="AB84" s="5">
        <f t="shared" si="50"/>
        <v>0</v>
      </c>
      <c r="AC84" s="5">
        <f t="shared" si="51"/>
        <v>0</v>
      </c>
      <c r="AD84" s="5" t="e">
        <f>IF(#REF!="",0,#REF!)</f>
        <v>#REF!</v>
      </c>
    </row>
    <row r="85" spans="1:30" s="2" customFormat="1" ht="12.75" customHeight="1" x14ac:dyDescent="0.2">
      <c r="A85" s="263"/>
      <c r="B85" s="3"/>
      <c r="C85" s="40"/>
      <c r="D85" s="41"/>
      <c r="E85" s="99"/>
      <c r="F85" s="24"/>
      <c r="G85" s="101"/>
      <c r="H85" s="22" t="str">
        <f>IF(G85="","",G$2/(G85)*#REF!)</f>
        <v/>
      </c>
      <c r="I85" s="104"/>
      <c r="J85" s="24" t="str">
        <f>IF(I85="","",I$2/(I85)*#REF!)</f>
        <v/>
      </c>
      <c r="K85" s="101"/>
      <c r="L85" s="22"/>
      <c r="M85" s="104"/>
      <c r="N85" s="25" t="str">
        <f>IF(M85="","",M$2/(M85)*#REF!)</f>
        <v/>
      </c>
      <c r="O85" s="101"/>
      <c r="P85" s="154"/>
      <c r="Q85" s="104"/>
      <c r="R85" s="25" t="str">
        <f>IF(Q85="","",Q$2/(Q85)*#REF!)</f>
        <v/>
      </c>
      <c r="S85" s="103"/>
      <c r="T85" s="22" t="str">
        <f>IF(S85="","",S$2/(S85)*#REF!)</f>
        <v/>
      </c>
      <c r="U85" s="42"/>
      <c r="V85" s="42"/>
      <c r="W85" s="279" t="str">
        <f>IF(B85="","",SUM(H85,J85,N85,R85,T85,#REF!))</f>
        <v/>
      </c>
      <c r="X85" s="279" t="str">
        <f t="shared" si="52"/>
        <v/>
      </c>
      <c r="Y85" s="278">
        <f t="shared" si="47"/>
        <v>0</v>
      </c>
      <c r="Z85" s="5">
        <f t="shared" si="48"/>
        <v>0</v>
      </c>
      <c r="AA85" s="5">
        <f t="shared" si="49"/>
        <v>0</v>
      </c>
      <c r="AB85" s="5">
        <f t="shared" si="50"/>
        <v>0</v>
      </c>
      <c r="AC85" s="5">
        <f t="shared" si="51"/>
        <v>0</v>
      </c>
      <c r="AD85" s="5" t="e">
        <f>IF(#REF!="",0,#REF!)</f>
        <v>#REF!</v>
      </c>
    </row>
    <row r="86" spans="1:30" s="2" customFormat="1" ht="12.75" customHeight="1" x14ac:dyDescent="0.2">
      <c r="A86" s="263"/>
      <c r="B86" s="28"/>
      <c r="C86" s="28"/>
      <c r="D86" s="28"/>
      <c r="E86" s="99"/>
      <c r="F86" s="24"/>
      <c r="G86" s="101"/>
      <c r="H86" s="22" t="str">
        <f>IF(G86="","",G$2/(G86)*#REF!)</f>
        <v/>
      </c>
      <c r="I86" s="104"/>
      <c r="J86" s="24" t="str">
        <f>IF(I86="","",I$2/(I86)*#REF!)</f>
        <v/>
      </c>
      <c r="K86" s="101"/>
      <c r="L86" s="22"/>
      <c r="M86" s="104"/>
      <c r="N86" s="25" t="str">
        <f>IF(M86="","",M$2/(M86)*#REF!)</f>
        <v/>
      </c>
      <c r="O86" s="101"/>
      <c r="P86" s="154"/>
      <c r="Q86" s="104"/>
      <c r="R86" s="25" t="str">
        <f>IF(Q86="","",Q$2/(Q86)*#REF!)</f>
        <v/>
      </c>
      <c r="S86" s="103"/>
      <c r="T86" s="22" t="str">
        <f>IF(S86="","",S$2/(S86)*#REF!)</f>
        <v/>
      </c>
      <c r="U86" s="42"/>
      <c r="V86" s="42"/>
      <c r="W86" s="279" t="str">
        <f>IF(B86="","",SUM(H86,J86,N86,R86,T86,#REF!))</f>
        <v/>
      </c>
      <c r="X86" s="279" t="str">
        <f t="shared" si="52"/>
        <v/>
      </c>
      <c r="Y86" s="278">
        <f t="shared" si="47"/>
        <v>0</v>
      </c>
      <c r="Z86" s="5">
        <f t="shared" si="48"/>
        <v>0</v>
      </c>
      <c r="AA86" s="5">
        <f t="shared" si="49"/>
        <v>0</v>
      </c>
      <c r="AB86" s="5">
        <f t="shared" si="50"/>
        <v>0</v>
      </c>
      <c r="AC86" s="5">
        <f t="shared" si="51"/>
        <v>0</v>
      </c>
      <c r="AD86" s="5" t="e">
        <f>IF(#REF!="",0,#REF!)</f>
        <v>#REF!</v>
      </c>
    </row>
    <row r="87" spans="1:30" s="2" customFormat="1" ht="12.75" customHeight="1" x14ac:dyDescent="0.2">
      <c r="A87" s="263"/>
      <c r="B87" s="3"/>
      <c r="C87" s="4"/>
      <c r="D87" s="11"/>
      <c r="E87" s="99"/>
      <c r="F87" s="24"/>
      <c r="G87" s="101"/>
      <c r="H87" s="22" t="str">
        <f>IF(G87="","",G$2/(G87)*#REF!)</f>
        <v/>
      </c>
      <c r="I87" s="104"/>
      <c r="J87" s="24" t="str">
        <f>IF(I87="","",I$2/(I87)*#REF!)</f>
        <v/>
      </c>
      <c r="K87" s="101"/>
      <c r="L87" s="22"/>
      <c r="M87" s="104"/>
      <c r="N87" s="25" t="str">
        <f>IF(M87="","",M$2/(M87)*#REF!)</f>
        <v/>
      </c>
      <c r="O87" s="101"/>
      <c r="P87" s="154"/>
      <c r="Q87" s="104"/>
      <c r="R87" s="25" t="str">
        <f>IF(Q87="","",Q$2/(Q87)*#REF!)</f>
        <v/>
      </c>
      <c r="S87" s="103"/>
      <c r="T87" s="22" t="str">
        <f>IF(S87="","",S$2/(S87)*#REF!)</f>
        <v/>
      </c>
      <c r="U87" s="42"/>
      <c r="V87" s="42"/>
      <c r="W87" s="279" t="str">
        <f>IF(B87="","",SUM(H87,J87,N87,R87,T87,#REF!))</f>
        <v/>
      </c>
      <c r="X87" s="279" t="str">
        <f t="shared" si="52"/>
        <v/>
      </c>
      <c r="Y87" s="278"/>
      <c r="Z87" s="1"/>
      <c r="AA87" s="1"/>
      <c r="AB87" s="1"/>
      <c r="AC87" s="1"/>
    </row>
    <row r="88" spans="1:30" s="2" customFormat="1" ht="12.75" customHeight="1" x14ac:dyDescent="0.2">
      <c r="A88" s="263"/>
      <c r="B88" s="3"/>
      <c r="C88" s="40"/>
      <c r="D88" s="41"/>
      <c r="E88" s="99"/>
      <c r="F88" s="24"/>
      <c r="G88" s="101"/>
      <c r="H88" s="22" t="str">
        <f>IF(G88="","",G$2/(G88)*#REF!)</f>
        <v/>
      </c>
      <c r="I88" s="104"/>
      <c r="J88" s="24" t="str">
        <f>IF(I88="","",I$2/(I88)*#REF!)</f>
        <v/>
      </c>
      <c r="K88" s="101"/>
      <c r="L88" s="22"/>
      <c r="M88" s="104"/>
      <c r="N88" s="25" t="str">
        <f>IF(M88="","",M$2/(M88)*#REF!)</f>
        <v/>
      </c>
      <c r="O88" s="101"/>
      <c r="P88" s="154"/>
      <c r="Q88" s="104"/>
      <c r="R88" s="25" t="str">
        <f>IF(Q88="","",Q$2/(Q88)*#REF!)</f>
        <v/>
      </c>
      <c r="S88" s="103"/>
      <c r="T88" s="22" t="str">
        <f>IF(S88="","",S$2/(S88)*#REF!)</f>
        <v/>
      </c>
      <c r="U88" s="42"/>
      <c r="V88" s="42"/>
      <c r="W88" s="279" t="str">
        <f>IF(B88="","",SUM(H88,J88,N88,R88,T88,#REF!))</f>
        <v/>
      </c>
      <c r="X88" s="279" t="str">
        <f t="shared" si="52"/>
        <v/>
      </c>
      <c r="Y88" s="278">
        <f>IF(H88="",0,H88)</f>
        <v>0</v>
      </c>
      <c r="Z88" s="5">
        <f>IF(J88="",0,J88)</f>
        <v>0</v>
      </c>
      <c r="AA88" s="5">
        <f>IF(N88="",0,N88)</f>
        <v>0</v>
      </c>
      <c r="AB88" s="5">
        <f>IF(R88="",0,R88)</f>
        <v>0</v>
      </c>
      <c r="AC88" s="5">
        <f>IF(T88="",0,T88)</f>
        <v>0</v>
      </c>
      <c r="AD88" s="5" t="e">
        <f>IF(#REF!="",0,#REF!)</f>
        <v>#REF!</v>
      </c>
    </row>
    <row r="89" spans="1:30" s="2" customFormat="1" ht="12.75" customHeight="1" x14ac:dyDescent="0.2">
      <c r="A89" s="263"/>
      <c r="B89" s="3"/>
      <c r="C89" s="40"/>
      <c r="D89" s="41"/>
      <c r="E89" s="99"/>
      <c r="F89" s="24"/>
      <c r="G89" s="101"/>
      <c r="H89" s="22" t="str">
        <f>IF(G89="","",G$2/(G89)*#REF!)</f>
        <v/>
      </c>
      <c r="I89" s="104"/>
      <c r="J89" s="24" t="str">
        <f>IF(I89="","",I$2/(I89)*#REF!)</f>
        <v/>
      </c>
      <c r="K89" s="101"/>
      <c r="L89" s="22"/>
      <c r="M89" s="104"/>
      <c r="N89" s="25" t="str">
        <f>IF(M89="","",M$2/(M89)*#REF!)</f>
        <v/>
      </c>
      <c r="O89" s="101"/>
      <c r="P89" s="154"/>
      <c r="Q89" s="104"/>
      <c r="R89" s="25" t="str">
        <f>IF(Q89="","",Q$2/(Q89)*#REF!)</f>
        <v/>
      </c>
      <c r="S89" s="103"/>
      <c r="T89" s="22" t="str">
        <f>IF(S89="","",S$2/(S89)*#REF!)</f>
        <v/>
      </c>
      <c r="U89" s="42"/>
      <c r="V89" s="42"/>
      <c r="W89" s="279" t="str">
        <f>IF(B89="","",SUM(H89,J89,N89,R89,T89,#REF!))</f>
        <v/>
      </c>
      <c r="X89" s="279" t="str">
        <f t="shared" si="52"/>
        <v/>
      </c>
      <c r="Y89" s="278">
        <f>IF(H89="",0,H89)</f>
        <v>0</v>
      </c>
      <c r="Z89" s="5">
        <f>IF(J89="",0,J89)</f>
        <v>0</v>
      </c>
      <c r="AA89" s="5">
        <f>IF(N89="",0,N89)</f>
        <v>0</v>
      </c>
      <c r="AB89" s="5">
        <f>IF(R89="",0,R89)</f>
        <v>0</v>
      </c>
      <c r="AC89" s="5">
        <f>IF(T89="",0,T89)</f>
        <v>0</v>
      </c>
      <c r="AD89" s="5" t="e">
        <f>IF(#REF!="",0,#REF!)</f>
        <v>#REF!</v>
      </c>
    </row>
    <row r="90" spans="1:30" s="2" customFormat="1" ht="12.75" customHeight="1" x14ac:dyDescent="0.2">
      <c r="A90" s="263"/>
      <c r="B90" s="3"/>
      <c r="C90" s="40"/>
      <c r="D90" s="41"/>
      <c r="E90" s="99"/>
      <c r="F90" s="24"/>
      <c r="G90" s="101"/>
      <c r="H90" s="22" t="str">
        <f>IF(G90="","",G$2/(G90)*#REF!)</f>
        <v/>
      </c>
      <c r="I90" s="104"/>
      <c r="J90" s="24" t="str">
        <f>IF(I90="","",I$2/(I90)*#REF!)</f>
        <v/>
      </c>
      <c r="K90" s="101"/>
      <c r="L90" s="22"/>
      <c r="M90" s="104"/>
      <c r="N90" s="25" t="str">
        <f>IF(M90="","",M$2/(M90)*#REF!)</f>
        <v/>
      </c>
      <c r="O90" s="101"/>
      <c r="P90" s="154"/>
      <c r="Q90" s="104"/>
      <c r="R90" s="25" t="str">
        <f>IF(Q90="","",Q$2/(Q90)*#REF!)</f>
        <v/>
      </c>
      <c r="S90" s="103"/>
      <c r="T90" s="22" t="str">
        <f>IF(S90="","",S$2/(S90)*#REF!)</f>
        <v/>
      </c>
      <c r="U90" s="42"/>
      <c r="V90" s="42"/>
      <c r="W90" s="279" t="str">
        <f>IF(B90="","",SUM(H90,J90,N90,R90,T90,#REF!))</f>
        <v/>
      </c>
      <c r="X90" s="279" t="str">
        <f t="shared" si="52"/>
        <v/>
      </c>
      <c r="Y90" s="278">
        <f>IF(H90="",0,H90)</f>
        <v>0</v>
      </c>
      <c r="Z90" s="5">
        <f>IF(J90="",0,J90)</f>
        <v>0</v>
      </c>
      <c r="AA90" s="5">
        <f>IF(N90="",0,N90)</f>
        <v>0</v>
      </c>
      <c r="AB90" s="5">
        <f>IF(R90="",0,R90)</f>
        <v>0</v>
      </c>
      <c r="AC90" s="5">
        <f>IF(T90="",0,T90)</f>
        <v>0</v>
      </c>
      <c r="AD90" s="5" t="e">
        <f>IF(#REF!="",0,#REF!)</f>
        <v>#REF!</v>
      </c>
    </row>
    <row r="91" spans="1:30" s="2" customFormat="1" ht="12.75" customHeight="1" x14ac:dyDescent="0.2">
      <c r="A91" s="263"/>
      <c r="B91" s="3"/>
      <c r="C91" s="4"/>
      <c r="D91" s="11"/>
      <c r="E91" s="99"/>
      <c r="F91" s="24"/>
      <c r="G91" s="101"/>
      <c r="H91" s="22" t="str">
        <f>IF(G91="","",G$2/(G91)*#REF!)</f>
        <v/>
      </c>
      <c r="I91" s="104"/>
      <c r="J91" s="24" t="str">
        <f>IF(I91="","",I$2/(I91)*#REF!)</f>
        <v/>
      </c>
      <c r="K91" s="101"/>
      <c r="L91" s="22"/>
      <c r="M91" s="104"/>
      <c r="N91" s="25" t="str">
        <f>IF(M91="","",M$2/(M91)*#REF!)</f>
        <v/>
      </c>
      <c r="O91" s="101"/>
      <c r="P91" s="154"/>
      <c r="Q91" s="104"/>
      <c r="R91" s="25" t="str">
        <f>IF(Q91="","",Q$2/(Q91)*#REF!)</f>
        <v/>
      </c>
      <c r="S91" s="103"/>
      <c r="T91" s="22" t="str">
        <f>IF(S91="","",S$2/(S91)*#REF!)</f>
        <v/>
      </c>
      <c r="U91" s="42"/>
      <c r="V91" s="42"/>
      <c r="W91" s="279" t="str">
        <f>IF(B91="","",SUM(H91,J91,N91,R91,T91,#REF!))</f>
        <v/>
      </c>
      <c r="X91" s="279" t="str">
        <f t="shared" si="52"/>
        <v/>
      </c>
      <c r="Y91" s="278">
        <f>IF(H91="",0,H91)</f>
        <v>0</v>
      </c>
      <c r="Z91" s="5">
        <f>IF(J91="",0,J91)</f>
        <v>0</v>
      </c>
      <c r="AA91" s="5">
        <f>IF(N91="",0,N91)</f>
        <v>0</v>
      </c>
      <c r="AB91" s="5">
        <f>IF(R91="",0,R91)</f>
        <v>0</v>
      </c>
      <c r="AC91" s="5">
        <f>IF(T91="",0,T91)</f>
        <v>0</v>
      </c>
      <c r="AD91" s="5" t="e">
        <f>IF(#REF!="",0,#REF!)</f>
        <v>#REF!</v>
      </c>
    </row>
    <row r="92" spans="1:30" s="2" customFormat="1" ht="12.75" customHeight="1" x14ac:dyDescent="0.2">
      <c r="A92" s="263"/>
      <c r="B92" s="3"/>
      <c r="C92" s="4"/>
      <c r="D92" s="11"/>
      <c r="E92" s="99"/>
      <c r="F92" s="24"/>
      <c r="G92" s="101"/>
      <c r="H92" s="22" t="str">
        <f>IF(G92="","",G$2/(G92)*#REF!)</f>
        <v/>
      </c>
      <c r="I92" s="104"/>
      <c r="J92" s="24" t="str">
        <f>IF(I92="","",I$2/(I92)*#REF!)</f>
        <v/>
      </c>
      <c r="K92" s="101"/>
      <c r="L92" s="22"/>
      <c r="M92" s="104"/>
      <c r="N92" s="25" t="str">
        <f>IF(M92="","",M$2/(M92)*#REF!)</f>
        <v/>
      </c>
      <c r="O92" s="101"/>
      <c r="P92" s="154"/>
      <c r="Q92" s="104"/>
      <c r="R92" s="25" t="str">
        <f>IF(Q92="","",Q$2/(Q92)*#REF!)</f>
        <v/>
      </c>
      <c r="S92" s="103"/>
      <c r="T92" s="22" t="str">
        <f>IF(S92="","",S$2/(S92)*#REF!)</f>
        <v/>
      </c>
      <c r="U92" s="42"/>
      <c r="V92" s="42"/>
      <c r="W92" s="279" t="str">
        <f>IF(B92="","",SUM(H92,J92,N92,R92,T92,#REF!))</f>
        <v/>
      </c>
      <c r="X92" s="279" t="str">
        <f t="shared" si="52"/>
        <v/>
      </c>
      <c r="Y92" s="278"/>
      <c r="Z92" s="1"/>
      <c r="AA92" s="1"/>
      <c r="AB92" s="1"/>
      <c r="AC92" s="1"/>
    </row>
    <row r="93" spans="1:30" s="2" customFormat="1" ht="12.75" customHeight="1" x14ac:dyDescent="0.2">
      <c r="A93" s="263"/>
      <c r="B93" s="3"/>
      <c r="C93" s="40"/>
      <c r="D93" s="41"/>
      <c r="E93" s="99"/>
      <c r="F93" s="24"/>
      <c r="G93" s="101"/>
      <c r="H93" s="22" t="str">
        <f>IF(G93="","",G$2/(G93)*#REF!)</f>
        <v/>
      </c>
      <c r="I93" s="104"/>
      <c r="J93" s="24" t="str">
        <f>IF(I93="","",I$2/(I93)*#REF!)</f>
        <v/>
      </c>
      <c r="K93" s="101"/>
      <c r="L93" s="22"/>
      <c r="M93" s="104"/>
      <c r="N93" s="25" t="str">
        <f>IF(M93="","",M$2/(M93)*#REF!)</f>
        <v/>
      </c>
      <c r="O93" s="101"/>
      <c r="P93" s="154"/>
      <c r="Q93" s="104"/>
      <c r="R93" s="25" t="str">
        <f>IF(Q93="","",Q$2/(Q93)*#REF!)</f>
        <v/>
      </c>
      <c r="S93" s="103"/>
      <c r="T93" s="22" t="str">
        <f>IF(S93="","",S$2/(S93)*#REF!)</f>
        <v/>
      </c>
      <c r="U93" s="42"/>
      <c r="V93" s="42"/>
      <c r="W93" s="279" t="str">
        <f>IF(B93="","",SUM(H93,J93,N93,R93,T93,#REF!))</f>
        <v/>
      </c>
      <c r="X93" s="279" t="str">
        <f t="shared" si="52"/>
        <v/>
      </c>
      <c r="Y93" s="278">
        <f>IF(H93="",0,H93)</f>
        <v>0</v>
      </c>
      <c r="Z93" s="5">
        <f>IF(J93="",0,J93)</f>
        <v>0</v>
      </c>
      <c r="AA93" s="5">
        <f>IF(N93="",0,N93)</f>
        <v>0</v>
      </c>
      <c r="AB93" s="5">
        <f>IF(R93="",0,R93)</f>
        <v>0</v>
      </c>
      <c r="AC93" s="5">
        <f>IF(T93="",0,T93)</f>
        <v>0</v>
      </c>
      <c r="AD93" s="5" t="e">
        <f>IF(#REF!="",0,#REF!)</f>
        <v>#REF!</v>
      </c>
    </row>
    <row r="94" spans="1:30" s="2" customFormat="1" ht="12.75" customHeight="1" x14ac:dyDescent="0.2">
      <c r="A94" s="263"/>
      <c r="B94" s="3"/>
      <c r="C94" s="40"/>
      <c r="D94" s="41"/>
      <c r="E94" s="99"/>
      <c r="F94" s="24"/>
      <c r="G94" s="101"/>
      <c r="H94" s="22" t="str">
        <f>IF(G94="","",G$2/(G94)*#REF!)</f>
        <v/>
      </c>
      <c r="I94" s="104"/>
      <c r="J94" s="24" t="str">
        <f>IF(I94="","",I$2/(I94)*#REF!)</f>
        <v/>
      </c>
      <c r="K94" s="101"/>
      <c r="L94" s="22"/>
      <c r="M94" s="104"/>
      <c r="N94" s="25" t="str">
        <f>IF(M94="","",M$2/(M94)*#REF!)</f>
        <v/>
      </c>
      <c r="O94" s="101"/>
      <c r="P94" s="154"/>
      <c r="Q94" s="104"/>
      <c r="R94" s="25" t="str">
        <f>IF(Q94="","",Q$2/(Q94)*#REF!)</f>
        <v/>
      </c>
      <c r="S94" s="103"/>
      <c r="T94" s="22" t="str">
        <f>IF(S94="","",S$2/(S94)*#REF!)</f>
        <v/>
      </c>
      <c r="U94" s="42"/>
      <c r="V94" s="42"/>
      <c r="W94" s="279" t="str">
        <f>IF(B94="","",SUM(H94,J94,N94,R94,T94,#REF!))</f>
        <v/>
      </c>
      <c r="X94" s="279" t="str">
        <f t="shared" si="52"/>
        <v/>
      </c>
      <c r="Y94" s="278">
        <f>IF(H94="",0,H94)</f>
        <v>0</v>
      </c>
      <c r="Z94" s="5">
        <f>IF(J94="",0,J94)</f>
        <v>0</v>
      </c>
      <c r="AA94" s="5">
        <f>IF(N94="",0,N94)</f>
        <v>0</v>
      </c>
      <c r="AB94" s="5">
        <f>IF(R94="",0,R94)</f>
        <v>0</v>
      </c>
      <c r="AC94" s="5">
        <f>IF(T94="",0,T94)</f>
        <v>0</v>
      </c>
      <c r="AD94" s="5" t="e">
        <f>IF(#REF!="",0,#REF!)</f>
        <v>#REF!</v>
      </c>
    </row>
    <row r="95" spans="1:30" s="2" customFormat="1" ht="12.75" customHeight="1" x14ac:dyDescent="0.2">
      <c r="A95" s="263"/>
      <c r="B95" s="3"/>
      <c r="C95" s="40"/>
      <c r="D95" s="41"/>
      <c r="E95" s="99"/>
      <c r="F95" s="24"/>
      <c r="G95" s="101"/>
      <c r="H95" s="22" t="str">
        <f>IF(G95="","",G$2/(G95)*#REF!)</f>
        <v/>
      </c>
      <c r="I95" s="104"/>
      <c r="J95" s="24" t="str">
        <f>IF(I95="","",I$2/(I95)*#REF!)</f>
        <v/>
      </c>
      <c r="K95" s="101"/>
      <c r="L95" s="22"/>
      <c r="M95" s="104"/>
      <c r="N95" s="25" t="str">
        <f>IF(M95="","",M$2/(M95)*#REF!)</f>
        <v/>
      </c>
      <c r="O95" s="101"/>
      <c r="P95" s="154"/>
      <c r="Q95" s="104"/>
      <c r="R95" s="25" t="str">
        <f>IF(Q95="","",Q$2/(Q95)*#REF!)</f>
        <v/>
      </c>
      <c r="S95" s="103"/>
      <c r="T95" s="22" t="str">
        <f>IF(S95="","",S$2/(S95)*#REF!)</f>
        <v/>
      </c>
      <c r="U95" s="42"/>
      <c r="V95" s="42"/>
      <c r="W95" s="279" t="str">
        <f>IF(B95="","",SUM(H95,J95,N95,R95,T95,#REF!))</f>
        <v/>
      </c>
      <c r="X95" s="279" t="str">
        <f t="shared" si="52"/>
        <v/>
      </c>
      <c r="Y95" s="278">
        <f>IF(H95="",0,H95)</f>
        <v>0</v>
      </c>
      <c r="Z95" s="5">
        <f>IF(J95="",0,J95)</f>
        <v>0</v>
      </c>
      <c r="AA95" s="5">
        <f>IF(N95="",0,N95)</f>
        <v>0</v>
      </c>
      <c r="AB95" s="5">
        <f>IF(R95="",0,R95)</f>
        <v>0</v>
      </c>
      <c r="AC95" s="5">
        <f>IF(T95="",0,T95)</f>
        <v>0</v>
      </c>
      <c r="AD95" s="5" t="e">
        <f>IF(#REF!="",0,#REF!)</f>
        <v>#REF!</v>
      </c>
    </row>
    <row r="96" spans="1:30" s="2" customFormat="1" ht="12.75" customHeight="1" x14ac:dyDescent="0.2">
      <c r="A96" s="263"/>
      <c r="B96" s="3"/>
      <c r="C96" s="4"/>
      <c r="D96" s="11"/>
      <c r="E96" s="99"/>
      <c r="F96" s="24"/>
      <c r="G96" s="101"/>
      <c r="H96" s="22" t="str">
        <f>IF(G96="","",G$2/(G96)*#REF!)</f>
        <v/>
      </c>
      <c r="I96" s="104"/>
      <c r="J96" s="24" t="str">
        <f>IF(I96="","",I$2/(I96)*#REF!)</f>
        <v/>
      </c>
      <c r="K96" s="101"/>
      <c r="L96" s="22"/>
      <c r="M96" s="104"/>
      <c r="N96" s="25" t="str">
        <f>IF(M96="","",M$2/(M96)*#REF!)</f>
        <v/>
      </c>
      <c r="O96" s="101"/>
      <c r="P96" s="154"/>
      <c r="Q96" s="104"/>
      <c r="R96" s="25" t="str">
        <f>IF(Q96="","",Q$2/(Q96)*#REF!)</f>
        <v/>
      </c>
      <c r="S96" s="103"/>
      <c r="T96" s="22" t="str">
        <f>IF(S96="","",S$2/(S96)*#REF!)</f>
        <v/>
      </c>
      <c r="U96" s="42"/>
      <c r="V96" s="42"/>
      <c r="W96" s="279" t="str">
        <f>IF(B96="","",SUM(H96,J96,N96,R96,T96,#REF!))</f>
        <v/>
      </c>
      <c r="X96" s="279" t="str">
        <f t="shared" si="52"/>
        <v/>
      </c>
      <c r="Y96" s="278"/>
      <c r="Z96" s="1"/>
      <c r="AA96" s="1"/>
      <c r="AB96" s="1"/>
      <c r="AC96" s="1"/>
    </row>
    <row r="97" spans="1:29" s="2" customFormat="1" ht="12.75" customHeight="1" x14ac:dyDescent="0.2">
      <c r="A97" s="263"/>
      <c r="B97" s="3"/>
      <c r="C97" s="4"/>
      <c r="D97" s="11"/>
      <c r="E97" s="99"/>
      <c r="F97" s="24"/>
      <c r="G97" s="101"/>
      <c r="H97" s="22" t="str">
        <f>IF(G97="","",G$2/(G97)*#REF!)</f>
        <v/>
      </c>
      <c r="I97" s="104"/>
      <c r="J97" s="24" t="str">
        <f>IF(I97="","",I$2/(I97)*#REF!)</f>
        <v/>
      </c>
      <c r="K97" s="101"/>
      <c r="L97" s="22"/>
      <c r="M97" s="104"/>
      <c r="N97" s="25" t="str">
        <f>IF(M97="","",M$2/(M97)*#REF!)</f>
        <v/>
      </c>
      <c r="O97" s="101"/>
      <c r="P97" s="154"/>
      <c r="Q97" s="104"/>
      <c r="R97" s="25" t="str">
        <f>IF(Q97="","",Q$2/(Q97)*#REF!)</f>
        <v/>
      </c>
      <c r="S97" s="103"/>
      <c r="T97" s="22" t="str">
        <f>IF(S97="","",S$2/(S97)*#REF!)</f>
        <v/>
      </c>
      <c r="U97" s="42"/>
      <c r="V97" s="42"/>
      <c r="W97" s="279" t="str">
        <f>IF(B97="","",SUM(H97,J97,N97,R97,T97,#REF!))</f>
        <v/>
      </c>
      <c r="X97" s="279" t="str">
        <f t="shared" si="52"/>
        <v/>
      </c>
      <c r="Y97" s="278"/>
      <c r="Z97" s="1"/>
      <c r="AA97" s="1"/>
      <c r="AB97" s="1"/>
      <c r="AC97" s="1"/>
    </row>
    <row r="98" spans="1:29" s="2" customFormat="1" ht="12.75" customHeight="1" x14ac:dyDescent="0.2">
      <c r="A98" s="263"/>
      <c r="B98" s="3"/>
      <c r="C98" s="4"/>
      <c r="D98" s="11"/>
      <c r="E98" s="99"/>
      <c r="F98" s="24"/>
      <c r="G98" s="101"/>
      <c r="H98" s="22" t="str">
        <f>IF(G98="","",G$2/(G98)*#REF!)</f>
        <v/>
      </c>
      <c r="I98" s="104"/>
      <c r="J98" s="24" t="str">
        <f>IF(I98="","",I$2/(I98)*#REF!)</f>
        <v/>
      </c>
      <c r="K98" s="101"/>
      <c r="L98" s="22"/>
      <c r="M98" s="104"/>
      <c r="N98" s="25" t="str">
        <f>IF(M98="","",M$2/(M98)*#REF!)</f>
        <v/>
      </c>
      <c r="O98" s="101"/>
      <c r="P98" s="154"/>
      <c r="Q98" s="104"/>
      <c r="R98" s="25" t="str">
        <f>IF(Q98="","",Q$2/(Q98)*#REF!)</f>
        <v/>
      </c>
      <c r="S98" s="103"/>
      <c r="T98" s="22" t="str">
        <f>IF(S98="","",S$2/(S98)*#REF!)</f>
        <v/>
      </c>
      <c r="U98" s="42"/>
      <c r="V98" s="42"/>
      <c r="W98" s="279" t="str">
        <f>IF(B98="","",SUM(H98,J98,N98,R98,T98,#REF!))</f>
        <v/>
      </c>
      <c r="X98" s="279" t="str">
        <f t="shared" si="52"/>
        <v/>
      </c>
      <c r="Y98" s="278"/>
      <c r="Z98" s="1"/>
      <c r="AA98" s="1"/>
      <c r="AB98" s="1"/>
      <c r="AC98" s="1"/>
    </row>
    <row r="99" spans="1:29" s="2" customFormat="1" x14ac:dyDescent="0.2">
      <c r="A99" s="196"/>
      <c r="C99" s="7"/>
      <c r="D99" s="12"/>
      <c r="E99" s="55"/>
      <c r="F99" s="55"/>
      <c r="G99" s="46"/>
      <c r="H99" s="46"/>
      <c r="I99" s="46"/>
      <c r="J99" s="46"/>
      <c r="K99" s="46"/>
      <c r="L99" s="46"/>
      <c r="M99" s="229"/>
      <c r="N99" s="229"/>
      <c r="O99" s="46"/>
      <c r="P99" s="230"/>
      <c r="Q99" s="46"/>
      <c r="R99" s="46"/>
      <c r="S99" s="46"/>
      <c r="T99" s="46"/>
      <c r="U99" s="231"/>
      <c r="V99" s="231"/>
      <c r="W99" s="280"/>
      <c r="X99" s="280"/>
      <c r="Y99" s="278"/>
      <c r="Z99" s="1"/>
      <c r="AA99" s="1"/>
      <c r="AB99" s="1"/>
      <c r="AC99" s="1"/>
    </row>
    <row r="100" spans="1:29" s="2" customFormat="1" x14ac:dyDescent="0.2">
      <c r="A100" s="196"/>
      <c r="C100" s="7"/>
      <c r="D100" s="12"/>
      <c r="E100" s="55"/>
      <c r="F100" s="55"/>
      <c r="G100" s="46"/>
      <c r="H100" s="46"/>
      <c r="I100" s="46"/>
      <c r="J100" s="46"/>
      <c r="K100" s="46"/>
      <c r="L100" s="46"/>
      <c r="M100" s="229"/>
      <c r="N100" s="229"/>
      <c r="O100" s="46"/>
      <c r="P100" s="230"/>
      <c r="Q100" s="46"/>
      <c r="R100" s="46"/>
      <c r="S100" s="46"/>
      <c r="T100" s="46"/>
      <c r="U100" s="231"/>
      <c r="V100" s="231"/>
      <c r="W100" s="280"/>
      <c r="X100" s="280"/>
      <c r="Y100" s="278"/>
      <c r="Z100" s="1"/>
      <c r="AA100" s="1"/>
      <c r="AB100" s="1"/>
      <c r="AC100" s="1"/>
    </row>
    <row r="101" spans="1:29" s="2" customFormat="1" x14ac:dyDescent="0.2">
      <c r="A101" s="196"/>
      <c r="C101" s="7"/>
      <c r="D101" s="12"/>
      <c r="E101" s="55"/>
      <c r="F101" s="55"/>
      <c r="G101" s="46"/>
      <c r="H101" s="46"/>
      <c r="I101" s="46"/>
      <c r="J101" s="46"/>
      <c r="K101" s="46"/>
      <c r="L101" s="46"/>
      <c r="M101" s="229"/>
      <c r="N101" s="229"/>
      <c r="O101" s="46"/>
      <c r="P101" s="230"/>
      <c r="Q101" s="46"/>
      <c r="R101" s="46"/>
      <c r="S101" s="46"/>
      <c r="T101" s="46"/>
      <c r="U101" s="231"/>
      <c r="V101" s="231"/>
      <c r="W101" s="280"/>
      <c r="X101" s="280"/>
      <c r="Y101" s="278"/>
      <c r="Z101" s="1"/>
      <c r="AA101" s="1"/>
      <c r="AB101" s="1"/>
      <c r="AC101" s="1"/>
    </row>
    <row r="102" spans="1:29" s="2" customFormat="1" x14ac:dyDescent="0.2">
      <c r="A102" s="196"/>
      <c r="C102" s="7"/>
      <c r="D102" s="12"/>
      <c r="E102" s="55"/>
      <c r="F102" s="55"/>
      <c r="G102" s="46"/>
      <c r="H102" s="46"/>
      <c r="I102" s="46"/>
      <c r="J102" s="46"/>
      <c r="K102" s="46"/>
      <c r="L102" s="46"/>
      <c r="M102" s="229"/>
      <c r="N102" s="229"/>
      <c r="O102" s="46"/>
      <c r="P102" s="230"/>
      <c r="Q102" s="46"/>
      <c r="R102" s="46"/>
      <c r="S102" s="46"/>
      <c r="T102" s="46"/>
      <c r="U102" s="231"/>
      <c r="V102" s="231"/>
      <c r="W102" s="280"/>
      <c r="X102" s="280"/>
      <c r="Y102" s="278"/>
      <c r="Z102" s="1"/>
      <c r="AA102" s="1"/>
      <c r="AB102" s="1"/>
      <c r="AC102" s="1"/>
    </row>
    <row r="103" spans="1:29" s="2" customFormat="1" x14ac:dyDescent="0.2">
      <c r="A103" s="196"/>
      <c r="C103" s="7"/>
      <c r="D103" s="12"/>
      <c r="E103" s="55"/>
      <c r="F103" s="55"/>
      <c r="G103" s="46"/>
      <c r="H103" s="46"/>
      <c r="I103" s="46"/>
      <c r="J103" s="46"/>
      <c r="K103" s="46"/>
      <c r="L103" s="46"/>
      <c r="M103" s="229"/>
      <c r="N103" s="229"/>
      <c r="O103" s="46"/>
      <c r="P103" s="230"/>
      <c r="Q103" s="46"/>
      <c r="R103" s="46"/>
      <c r="S103" s="46"/>
      <c r="T103" s="46"/>
      <c r="U103" s="231"/>
      <c r="V103" s="231"/>
      <c r="W103" s="280"/>
      <c r="X103" s="280"/>
      <c r="Y103" s="278"/>
      <c r="Z103" s="1"/>
      <c r="AA103" s="1"/>
      <c r="AB103" s="1"/>
      <c r="AC103" s="1"/>
    </row>
    <row r="104" spans="1:29" s="2" customFormat="1" x14ac:dyDescent="0.2">
      <c r="A104" s="196"/>
      <c r="C104" s="7"/>
      <c r="D104" s="12"/>
      <c r="E104" s="55"/>
      <c r="F104" s="55"/>
      <c r="G104" s="46"/>
      <c r="H104" s="46"/>
      <c r="I104" s="46"/>
      <c r="J104" s="46"/>
      <c r="K104" s="46"/>
      <c r="L104" s="46"/>
      <c r="M104" s="229"/>
      <c r="N104" s="229"/>
      <c r="O104" s="46"/>
      <c r="P104" s="230"/>
      <c r="Q104" s="46"/>
      <c r="R104" s="46"/>
      <c r="S104" s="46"/>
      <c r="T104" s="46"/>
      <c r="U104" s="231"/>
      <c r="V104" s="231"/>
      <c r="W104" s="280"/>
      <c r="X104" s="280"/>
      <c r="Y104" s="278"/>
      <c r="Z104" s="1"/>
      <c r="AA104" s="1"/>
      <c r="AB104" s="1"/>
      <c r="AC104" s="1"/>
    </row>
    <row r="105" spans="1:29" s="2" customFormat="1" x14ac:dyDescent="0.2">
      <c r="A105" s="196"/>
      <c r="C105" s="7"/>
      <c r="D105" s="12"/>
      <c r="E105" s="55"/>
      <c r="F105" s="55"/>
      <c r="G105" s="46"/>
      <c r="H105" s="46"/>
      <c r="I105" s="46"/>
      <c r="J105" s="46"/>
      <c r="K105" s="46"/>
      <c r="L105" s="46"/>
      <c r="M105" s="229"/>
      <c r="N105" s="229"/>
      <c r="O105" s="46"/>
      <c r="P105" s="230"/>
      <c r="Q105" s="46"/>
      <c r="R105" s="46"/>
      <c r="S105" s="46"/>
      <c r="T105" s="46"/>
      <c r="U105" s="231"/>
      <c r="V105" s="231"/>
      <c r="W105" s="280"/>
      <c r="X105" s="280"/>
      <c r="Y105" s="278"/>
      <c r="Z105" s="1"/>
      <c r="AA105" s="1"/>
      <c r="AB105" s="1"/>
      <c r="AC105" s="1"/>
    </row>
    <row r="106" spans="1:29" s="2" customFormat="1" x14ac:dyDescent="0.2">
      <c r="A106" s="196"/>
      <c r="C106" s="7"/>
      <c r="D106" s="12"/>
      <c r="E106" s="55"/>
      <c r="F106" s="55"/>
      <c r="G106" s="46"/>
      <c r="H106" s="46"/>
      <c r="I106" s="46"/>
      <c r="J106" s="46"/>
      <c r="K106" s="46"/>
      <c r="L106" s="46"/>
      <c r="M106" s="229"/>
      <c r="N106" s="229"/>
      <c r="O106" s="46"/>
      <c r="P106" s="230"/>
      <c r="Q106" s="46"/>
      <c r="R106" s="46"/>
      <c r="S106" s="46"/>
      <c r="T106" s="46"/>
      <c r="U106" s="231"/>
      <c r="V106" s="231"/>
      <c r="W106" s="280"/>
      <c r="X106" s="280"/>
      <c r="Y106" s="278"/>
      <c r="Z106" s="1"/>
      <c r="AA106" s="1"/>
      <c r="AB106" s="1"/>
      <c r="AC106" s="1"/>
    </row>
    <row r="107" spans="1:29" s="2" customFormat="1" x14ac:dyDescent="0.2">
      <c r="A107" s="196"/>
      <c r="C107" s="7"/>
      <c r="D107" s="12"/>
      <c r="E107" s="55"/>
      <c r="F107" s="55"/>
      <c r="G107" s="46"/>
      <c r="H107" s="46"/>
      <c r="I107" s="46"/>
      <c r="J107" s="46"/>
      <c r="K107" s="46"/>
      <c r="L107" s="46"/>
      <c r="M107" s="229"/>
      <c r="N107" s="229"/>
      <c r="O107" s="46"/>
      <c r="P107" s="230"/>
      <c r="Q107" s="46"/>
      <c r="R107" s="46"/>
      <c r="S107" s="46"/>
      <c r="T107" s="46"/>
      <c r="U107" s="231"/>
      <c r="V107" s="231"/>
      <c r="W107" s="280"/>
      <c r="X107" s="280"/>
      <c r="Y107" s="278"/>
      <c r="Z107" s="1"/>
      <c r="AA107" s="1"/>
      <c r="AB107" s="1"/>
      <c r="AC107" s="1"/>
    </row>
    <row r="108" spans="1:29" s="2" customFormat="1" x14ac:dyDescent="0.2">
      <c r="A108" s="196"/>
      <c r="C108" s="7"/>
      <c r="D108" s="12"/>
      <c r="E108" s="55"/>
      <c r="F108" s="55"/>
      <c r="G108" s="46"/>
      <c r="H108" s="46"/>
      <c r="I108" s="46"/>
      <c r="J108" s="46"/>
      <c r="K108" s="46"/>
      <c r="L108" s="46"/>
      <c r="M108" s="229"/>
      <c r="N108" s="229"/>
      <c r="O108" s="46"/>
      <c r="P108" s="230"/>
      <c r="Q108" s="46"/>
      <c r="R108" s="46"/>
      <c r="S108" s="46"/>
      <c r="T108" s="46"/>
      <c r="U108" s="231"/>
      <c r="V108" s="231"/>
      <c r="W108" s="280"/>
      <c r="X108" s="280"/>
      <c r="Y108" s="278"/>
      <c r="Z108" s="1"/>
      <c r="AA108" s="1"/>
      <c r="AB108" s="1"/>
      <c r="AC108" s="1"/>
    </row>
    <row r="109" spans="1:29" s="2" customFormat="1" x14ac:dyDescent="0.2">
      <c r="A109" s="196"/>
      <c r="C109" s="7"/>
      <c r="D109" s="12"/>
      <c r="E109" s="55"/>
      <c r="F109" s="55"/>
      <c r="G109" s="46"/>
      <c r="H109" s="46"/>
      <c r="I109" s="46"/>
      <c r="J109" s="46"/>
      <c r="K109" s="46"/>
      <c r="L109" s="46"/>
      <c r="M109" s="229"/>
      <c r="N109" s="229"/>
      <c r="O109" s="46"/>
      <c r="P109" s="230"/>
      <c r="Q109" s="46"/>
      <c r="R109" s="46"/>
      <c r="S109" s="46"/>
      <c r="T109" s="46"/>
      <c r="U109" s="231"/>
      <c r="V109" s="231"/>
      <c r="W109" s="280"/>
      <c r="X109" s="280"/>
      <c r="Y109" s="278"/>
      <c r="Z109" s="1"/>
      <c r="AA109" s="1"/>
      <c r="AB109" s="1"/>
      <c r="AC109" s="1"/>
    </row>
    <row r="110" spans="1:29" s="2" customFormat="1" x14ac:dyDescent="0.2">
      <c r="A110" s="196"/>
      <c r="C110" s="7"/>
      <c r="D110" s="12"/>
      <c r="E110" s="55"/>
      <c r="F110" s="55"/>
      <c r="G110" s="46"/>
      <c r="H110" s="46"/>
      <c r="I110" s="46"/>
      <c r="J110" s="46"/>
      <c r="K110" s="46"/>
      <c r="L110" s="46"/>
      <c r="M110" s="229"/>
      <c r="N110" s="229"/>
      <c r="O110" s="46"/>
      <c r="P110" s="230"/>
      <c r="Q110" s="46"/>
      <c r="R110" s="46"/>
      <c r="S110" s="46"/>
      <c r="T110" s="46"/>
      <c r="U110" s="231"/>
      <c r="V110" s="231"/>
      <c r="W110" s="280"/>
      <c r="X110" s="280"/>
      <c r="Y110" s="278"/>
      <c r="Z110" s="1"/>
      <c r="AA110" s="1"/>
      <c r="AB110" s="1"/>
      <c r="AC110" s="1"/>
    </row>
    <row r="111" spans="1:29" s="2" customFormat="1" x14ac:dyDescent="0.2">
      <c r="A111" s="196"/>
      <c r="C111" s="7"/>
      <c r="D111" s="12"/>
      <c r="E111" s="55"/>
      <c r="F111" s="55"/>
      <c r="G111" s="46"/>
      <c r="H111" s="46"/>
      <c r="I111" s="46"/>
      <c r="J111" s="46"/>
      <c r="K111" s="46"/>
      <c r="L111" s="46"/>
      <c r="M111" s="229"/>
      <c r="N111" s="229"/>
      <c r="O111" s="46"/>
      <c r="P111" s="230"/>
      <c r="Q111" s="46"/>
      <c r="R111" s="46"/>
      <c r="S111" s="46"/>
      <c r="T111" s="46"/>
      <c r="U111" s="231"/>
      <c r="V111" s="231"/>
      <c r="W111" s="280"/>
      <c r="X111" s="280"/>
      <c r="Y111" s="278"/>
      <c r="Z111" s="1"/>
      <c r="AA111" s="1"/>
      <c r="AB111" s="1"/>
      <c r="AC111" s="1"/>
    </row>
    <row r="112" spans="1:29" s="2" customFormat="1" x14ac:dyDescent="0.2">
      <c r="A112" s="196"/>
      <c r="C112" s="7"/>
      <c r="D112" s="12"/>
      <c r="E112" s="55"/>
      <c r="F112" s="55"/>
      <c r="G112" s="46"/>
      <c r="H112" s="46"/>
      <c r="I112" s="46"/>
      <c r="J112" s="46"/>
      <c r="K112" s="46"/>
      <c r="L112" s="46"/>
      <c r="M112" s="229"/>
      <c r="N112" s="229"/>
      <c r="O112" s="46"/>
      <c r="P112" s="230"/>
      <c r="Q112" s="46"/>
      <c r="R112" s="46"/>
      <c r="S112" s="46"/>
      <c r="T112" s="46"/>
      <c r="U112" s="231"/>
      <c r="V112" s="231"/>
      <c r="W112" s="280"/>
      <c r="X112" s="280"/>
      <c r="Y112" s="278"/>
      <c r="Z112" s="1"/>
      <c r="AA112" s="1"/>
      <c r="AB112" s="1"/>
      <c r="AC112" s="1"/>
    </row>
    <row r="113" spans="1:29" s="2" customFormat="1" x14ac:dyDescent="0.2">
      <c r="A113" s="196"/>
      <c r="C113" s="7"/>
      <c r="D113" s="12"/>
      <c r="E113" s="55"/>
      <c r="F113" s="55"/>
      <c r="G113" s="46"/>
      <c r="H113" s="46"/>
      <c r="I113" s="46"/>
      <c r="J113" s="46"/>
      <c r="K113" s="46"/>
      <c r="L113" s="46"/>
      <c r="M113" s="229"/>
      <c r="N113" s="229"/>
      <c r="O113" s="46"/>
      <c r="P113" s="230"/>
      <c r="Q113" s="46"/>
      <c r="R113" s="46"/>
      <c r="S113" s="46"/>
      <c r="T113" s="46"/>
      <c r="U113" s="231"/>
      <c r="V113" s="231"/>
      <c r="W113" s="280"/>
      <c r="X113" s="280"/>
      <c r="Y113" s="278"/>
      <c r="Z113" s="1"/>
      <c r="AA113" s="1"/>
      <c r="AB113" s="1"/>
      <c r="AC113" s="1"/>
    </row>
    <row r="114" spans="1:29" s="2" customFormat="1" x14ac:dyDescent="0.2">
      <c r="A114" s="196"/>
      <c r="C114" s="7"/>
      <c r="D114" s="12"/>
      <c r="E114" s="55"/>
      <c r="F114" s="55"/>
      <c r="G114" s="46"/>
      <c r="H114" s="46"/>
      <c r="I114" s="46"/>
      <c r="J114" s="46"/>
      <c r="K114" s="46"/>
      <c r="L114" s="46"/>
      <c r="M114" s="229"/>
      <c r="N114" s="229"/>
      <c r="O114" s="46"/>
      <c r="P114" s="230"/>
      <c r="Q114" s="46"/>
      <c r="R114" s="46"/>
      <c r="S114" s="46"/>
      <c r="T114" s="46"/>
      <c r="U114" s="231"/>
      <c r="V114" s="231"/>
      <c r="W114" s="280"/>
      <c r="X114" s="280"/>
      <c r="Y114" s="278"/>
      <c r="Z114" s="1"/>
      <c r="AA114" s="1"/>
      <c r="AB114" s="1"/>
      <c r="AC114" s="1"/>
    </row>
    <row r="115" spans="1:29" s="2" customFormat="1" x14ac:dyDescent="0.2">
      <c r="A115" s="196"/>
      <c r="C115" s="7"/>
      <c r="D115" s="12"/>
      <c r="E115" s="55"/>
      <c r="F115" s="55"/>
      <c r="G115" s="46"/>
      <c r="H115" s="46"/>
      <c r="I115" s="46"/>
      <c r="J115" s="46"/>
      <c r="K115" s="46"/>
      <c r="L115" s="46"/>
      <c r="M115" s="229"/>
      <c r="N115" s="229"/>
      <c r="O115" s="46"/>
      <c r="P115" s="230"/>
      <c r="Q115" s="46"/>
      <c r="R115" s="46"/>
      <c r="S115" s="46"/>
      <c r="T115" s="46"/>
      <c r="U115" s="231"/>
      <c r="V115" s="231"/>
      <c r="W115" s="280"/>
      <c r="X115" s="280"/>
      <c r="Y115" s="278"/>
      <c r="Z115" s="1"/>
      <c r="AA115" s="1"/>
      <c r="AB115" s="1"/>
      <c r="AC115" s="1"/>
    </row>
    <row r="116" spans="1:29" s="2" customFormat="1" x14ac:dyDescent="0.2">
      <c r="A116" s="196"/>
      <c r="C116" s="7"/>
      <c r="D116" s="12"/>
      <c r="E116" s="55"/>
      <c r="F116" s="55"/>
      <c r="G116" s="46"/>
      <c r="H116" s="46"/>
      <c r="I116" s="46"/>
      <c r="J116" s="46"/>
      <c r="K116" s="46"/>
      <c r="L116" s="46"/>
      <c r="M116" s="229"/>
      <c r="N116" s="229"/>
      <c r="O116" s="46"/>
      <c r="P116" s="230"/>
      <c r="Q116" s="46"/>
      <c r="R116" s="46"/>
      <c r="S116" s="46"/>
      <c r="T116" s="46"/>
      <c r="U116" s="231"/>
      <c r="V116" s="231"/>
      <c r="W116" s="280"/>
      <c r="X116" s="280"/>
      <c r="Y116" s="278"/>
      <c r="Z116" s="1"/>
      <c r="AA116" s="1"/>
      <c r="AB116" s="1"/>
      <c r="AC116" s="1"/>
    </row>
    <row r="117" spans="1:29" s="2" customFormat="1" x14ac:dyDescent="0.2">
      <c r="A117" s="196"/>
      <c r="C117" s="7"/>
      <c r="D117" s="12"/>
      <c r="E117" s="55"/>
      <c r="F117" s="55"/>
      <c r="G117" s="46"/>
      <c r="H117" s="46"/>
      <c r="I117" s="46"/>
      <c r="J117" s="46"/>
      <c r="K117" s="46"/>
      <c r="L117" s="46"/>
      <c r="M117" s="229"/>
      <c r="N117" s="229"/>
      <c r="O117" s="46"/>
      <c r="P117" s="230"/>
      <c r="Q117" s="46"/>
      <c r="R117" s="46"/>
      <c r="S117" s="46"/>
      <c r="T117" s="46"/>
      <c r="U117" s="231"/>
      <c r="V117" s="231"/>
      <c r="W117" s="280"/>
      <c r="X117" s="280"/>
      <c r="Y117" s="278"/>
      <c r="Z117" s="1"/>
      <c r="AA117" s="1"/>
      <c r="AB117" s="1"/>
      <c r="AC117" s="1"/>
    </row>
    <row r="118" spans="1:29" s="2" customFormat="1" x14ac:dyDescent="0.2">
      <c r="A118" s="196"/>
      <c r="C118" s="7"/>
      <c r="D118" s="12"/>
      <c r="E118" s="55"/>
      <c r="F118" s="55"/>
      <c r="G118" s="46"/>
      <c r="H118" s="46"/>
      <c r="I118" s="46"/>
      <c r="J118" s="46"/>
      <c r="K118" s="46"/>
      <c r="L118" s="46"/>
      <c r="M118" s="229"/>
      <c r="N118" s="229"/>
      <c r="O118" s="46"/>
      <c r="P118" s="230"/>
      <c r="Q118" s="46"/>
      <c r="R118" s="46"/>
      <c r="S118" s="46"/>
      <c r="T118" s="46"/>
      <c r="U118" s="231"/>
      <c r="V118" s="231"/>
      <c r="W118" s="280"/>
      <c r="X118" s="280"/>
      <c r="Y118" s="278"/>
      <c r="Z118" s="1"/>
      <c r="AA118" s="1"/>
      <c r="AB118" s="1"/>
      <c r="AC118" s="1"/>
    </row>
    <row r="119" spans="1:29" s="2" customFormat="1" x14ac:dyDescent="0.2">
      <c r="A119" s="196"/>
      <c r="C119" s="7"/>
      <c r="D119" s="12"/>
      <c r="E119" s="55"/>
      <c r="F119" s="55"/>
      <c r="G119" s="46"/>
      <c r="H119" s="46"/>
      <c r="I119" s="46"/>
      <c r="J119" s="46"/>
      <c r="K119" s="46"/>
      <c r="L119" s="46"/>
      <c r="M119" s="229"/>
      <c r="N119" s="229"/>
      <c r="O119" s="46"/>
      <c r="P119" s="230"/>
      <c r="Q119" s="46"/>
      <c r="R119" s="46"/>
      <c r="S119" s="46"/>
      <c r="T119" s="46"/>
      <c r="U119" s="231"/>
      <c r="V119" s="231"/>
      <c r="W119" s="280"/>
      <c r="X119" s="280"/>
      <c r="Y119" s="278"/>
      <c r="Z119" s="1"/>
      <c r="AA119" s="1"/>
      <c r="AB119" s="1"/>
      <c r="AC119" s="1"/>
    </row>
    <row r="120" spans="1:29" s="2" customFormat="1" x14ac:dyDescent="0.2">
      <c r="A120" s="196"/>
      <c r="C120" s="7"/>
      <c r="D120" s="12"/>
      <c r="E120" s="55"/>
      <c r="F120" s="55"/>
      <c r="G120" s="46"/>
      <c r="H120" s="46"/>
      <c r="I120" s="46"/>
      <c r="J120" s="46"/>
      <c r="K120" s="46"/>
      <c r="L120" s="46"/>
      <c r="M120" s="229"/>
      <c r="N120" s="229"/>
      <c r="O120" s="46"/>
      <c r="P120" s="230"/>
      <c r="Q120" s="46"/>
      <c r="R120" s="46"/>
      <c r="S120" s="46"/>
      <c r="T120" s="46"/>
      <c r="U120" s="231"/>
      <c r="V120" s="231"/>
      <c r="W120" s="280"/>
      <c r="X120" s="280"/>
      <c r="Y120" s="278"/>
      <c r="Z120" s="1"/>
      <c r="AA120" s="1"/>
      <c r="AB120" s="1"/>
      <c r="AC120" s="1"/>
    </row>
    <row r="121" spans="1:29" s="2" customFormat="1" x14ac:dyDescent="0.2">
      <c r="A121" s="196"/>
      <c r="C121" s="7"/>
      <c r="D121" s="12"/>
      <c r="E121" s="55"/>
      <c r="F121" s="55"/>
      <c r="G121" s="46"/>
      <c r="H121" s="46"/>
      <c r="I121" s="46"/>
      <c r="J121" s="46"/>
      <c r="K121" s="46"/>
      <c r="L121" s="46"/>
      <c r="M121" s="229"/>
      <c r="N121" s="229"/>
      <c r="O121" s="46"/>
      <c r="P121" s="230"/>
      <c r="Q121" s="46"/>
      <c r="R121" s="46"/>
      <c r="S121" s="46"/>
      <c r="T121" s="46"/>
      <c r="U121" s="231"/>
      <c r="V121" s="231"/>
      <c r="W121" s="280"/>
      <c r="X121" s="280"/>
      <c r="Y121" s="278"/>
      <c r="Z121" s="1"/>
      <c r="AA121" s="1"/>
      <c r="AB121" s="1"/>
      <c r="AC121" s="1"/>
    </row>
    <row r="122" spans="1:29" s="2" customFormat="1" x14ac:dyDescent="0.2">
      <c r="A122" s="196"/>
      <c r="C122" s="7"/>
      <c r="D122" s="12"/>
      <c r="E122" s="55"/>
      <c r="F122" s="55"/>
      <c r="G122" s="46"/>
      <c r="H122" s="46"/>
      <c r="I122" s="46"/>
      <c r="J122" s="46"/>
      <c r="K122" s="46"/>
      <c r="L122" s="46"/>
      <c r="M122" s="229"/>
      <c r="N122" s="229"/>
      <c r="O122" s="46"/>
      <c r="P122" s="230"/>
      <c r="Q122" s="46"/>
      <c r="R122" s="46"/>
      <c r="S122" s="46"/>
      <c r="T122" s="46"/>
      <c r="U122" s="231"/>
      <c r="V122" s="231"/>
      <c r="W122" s="280"/>
      <c r="X122" s="280"/>
      <c r="Y122" s="278"/>
      <c r="Z122" s="1"/>
      <c r="AA122" s="1"/>
      <c r="AB122" s="1"/>
      <c r="AC122" s="1"/>
    </row>
  </sheetData>
  <sortState ref="A4:AN16">
    <sortCondition descending="1" ref="Y4:Y16"/>
  </sortState>
  <mergeCells count="11">
    <mergeCell ref="A1:D2"/>
    <mergeCell ref="W1:Y2"/>
    <mergeCell ref="M1:N1"/>
    <mergeCell ref="Q1:R1"/>
    <mergeCell ref="S1:T1"/>
    <mergeCell ref="O1:P1"/>
    <mergeCell ref="U1:V1"/>
    <mergeCell ref="E1:F1"/>
    <mergeCell ref="G1:H1"/>
    <mergeCell ref="I1:J1"/>
    <mergeCell ref="K1:L1"/>
  </mergeCells>
  <phoneticPr fontId="5" type="noConversion"/>
  <printOptions horizontalCentered="1" verticalCentered="1"/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N172"/>
  <sheetViews>
    <sheetView zoomScale="80" zoomScaleNormal="8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R8" sqref="R8"/>
    </sheetView>
  </sheetViews>
  <sheetFormatPr defaultRowHeight="12.75" x14ac:dyDescent="0.2"/>
  <cols>
    <col min="1" max="1" width="4.85546875" style="261" customWidth="1"/>
    <col min="2" max="2" width="12.7109375" style="38" customWidth="1"/>
    <col min="3" max="3" width="15.7109375" style="38" customWidth="1"/>
    <col min="4" max="4" width="25.140625" style="71" customWidth="1"/>
    <col min="5" max="6" width="9" style="187" customWidth="1"/>
    <col min="7" max="7" width="9" style="102" customWidth="1"/>
    <col min="8" max="12" width="9" style="187" customWidth="1"/>
    <col min="13" max="14" width="10.5703125" style="160" customWidth="1"/>
    <col min="15" max="16" width="9" style="187" customWidth="1"/>
    <col min="17" max="18" width="9.7109375" style="160" customWidth="1"/>
    <col min="19" max="20" width="9" style="187" customWidth="1"/>
    <col min="21" max="22" width="9" style="160" customWidth="1"/>
    <col min="23" max="23" width="11.85546875" style="275" customWidth="1"/>
    <col min="24" max="24" width="15.28515625" style="275" customWidth="1"/>
    <col min="25" max="25" width="10.28515625" style="275" customWidth="1"/>
    <col min="26" max="30" width="9.140625" style="38" hidden="1" customWidth="1"/>
    <col min="31" max="31" width="0" style="38" hidden="1" customWidth="1"/>
    <col min="32" max="16384" width="9.140625" style="38"/>
  </cols>
  <sheetData>
    <row r="1" spans="1:40" s="219" customFormat="1" ht="19.5" customHeight="1" x14ac:dyDescent="0.2">
      <c r="A1" s="353" t="s">
        <v>373</v>
      </c>
      <c r="B1" s="354"/>
      <c r="C1" s="354"/>
      <c r="D1" s="355"/>
      <c r="E1" s="360" t="s">
        <v>364</v>
      </c>
      <c r="F1" s="360"/>
      <c r="G1" s="372" t="s">
        <v>46</v>
      </c>
      <c r="H1" s="373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70" t="s">
        <v>36</v>
      </c>
      <c r="X1" s="370"/>
      <c r="Y1" s="370"/>
      <c r="Z1" s="217"/>
      <c r="AA1" s="218"/>
      <c r="AB1" s="218"/>
      <c r="AC1" s="218"/>
      <c r="AD1" s="218"/>
      <c r="AG1" s="219">
        <v>1000</v>
      </c>
    </row>
    <row r="2" spans="1:40" x14ac:dyDescent="0.2">
      <c r="A2" s="356"/>
      <c r="B2" s="357"/>
      <c r="C2" s="357"/>
      <c r="D2" s="358"/>
      <c r="E2" s="100">
        <v>3.6226851851851854E-3</v>
      </c>
      <c r="G2" s="102">
        <v>5.5439814814814822E-3</v>
      </c>
      <c r="H2" s="188"/>
      <c r="I2" s="105"/>
      <c r="J2" s="190"/>
      <c r="K2" s="102">
        <v>5.2430555555555555E-3</v>
      </c>
      <c r="L2" s="188"/>
      <c r="M2" s="105">
        <v>2.5000000000000001E-3</v>
      </c>
      <c r="N2" s="189"/>
      <c r="O2" s="102">
        <v>1.4768518518518519E-2</v>
      </c>
      <c r="P2" s="188"/>
      <c r="Q2" s="105">
        <v>9.5023148148148159E-3</v>
      </c>
      <c r="R2" s="189"/>
      <c r="S2" s="102">
        <v>7.4537037037037028E-3</v>
      </c>
      <c r="T2" s="188"/>
      <c r="U2" s="105">
        <v>3.3449074074074071E-3</v>
      </c>
      <c r="V2" s="189"/>
      <c r="W2" s="371"/>
      <c r="X2" s="371"/>
      <c r="Y2" s="371"/>
      <c r="Z2" s="165"/>
      <c r="AA2" s="63"/>
      <c r="AB2" s="63"/>
      <c r="AC2" s="63"/>
      <c r="AD2" s="63"/>
    </row>
    <row r="3" spans="1:40" ht="31.5" customHeight="1" x14ac:dyDescent="0.2">
      <c r="A3" s="237"/>
      <c r="B3" s="29" t="s">
        <v>37</v>
      </c>
      <c r="C3" s="29" t="s">
        <v>38</v>
      </c>
      <c r="D3" s="30" t="s">
        <v>39</v>
      </c>
      <c r="E3" s="187" t="s">
        <v>40</v>
      </c>
      <c r="F3" s="187" t="s">
        <v>41</v>
      </c>
      <c r="G3" s="102" t="s">
        <v>40</v>
      </c>
      <c r="H3" s="188" t="s">
        <v>41</v>
      </c>
      <c r="I3" s="190" t="s">
        <v>40</v>
      </c>
      <c r="J3" s="190" t="s">
        <v>41</v>
      </c>
      <c r="K3" s="188" t="s">
        <v>0</v>
      </c>
      <c r="L3" s="188" t="s">
        <v>1</v>
      </c>
      <c r="M3" s="189" t="s">
        <v>40</v>
      </c>
      <c r="N3" s="189" t="s">
        <v>41</v>
      </c>
      <c r="O3" s="188" t="s">
        <v>40</v>
      </c>
      <c r="P3" s="188" t="s">
        <v>41</v>
      </c>
      <c r="Q3" s="189" t="s">
        <v>40</v>
      </c>
      <c r="R3" s="189" t="s">
        <v>41</v>
      </c>
      <c r="S3" s="188" t="s">
        <v>40</v>
      </c>
      <c r="T3" s="188" t="s">
        <v>41</v>
      </c>
      <c r="U3" s="189" t="s">
        <v>40</v>
      </c>
      <c r="V3" s="189" t="s">
        <v>41</v>
      </c>
      <c r="W3" s="266" t="s">
        <v>367</v>
      </c>
      <c r="X3" s="267" t="s">
        <v>368</v>
      </c>
      <c r="Y3" s="268" t="s">
        <v>42</v>
      </c>
      <c r="Z3" s="165" t="s">
        <v>43</v>
      </c>
      <c r="AA3" s="63">
        <v>1000</v>
      </c>
      <c r="AB3" s="63"/>
      <c r="AC3" s="63"/>
      <c r="AD3" s="63"/>
      <c r="AF3" s="2" t="s">
        <v>305</v>
      </c>
      <c r="AG3" s="2"/>
      <c r="AH3" s="2"/>
      <c r="AI3" s="2"/>
      <c r="AJ3" s="2"/>
      <c r="AK3" s="2" t="s">
        <v>306</v>
      </c>
      <c r="AL3" s="2"/>
      <c r="AM3" s="2"/>
    </row>
    <row r="4" spans="1:40" ht="12.75" customHeight="1" x14ac:dyDescent="0.2">
      <c r="A4" s="255">
        <v>1</v>
      </c>
      <c r="B4" s="126" t="s">
        <v>257</v>
      </c>
      <c r="C4" s="126" t="s">
        <v>375</v>
      </c>
      <c r="D4" s="125" t="s">
        <v>371</v>
      </c>
      <c r="E4" s="105"/>
      <c r="F4" s="68" t="str">
        <f>IF(E4="","",E$2/(E4)*$AA$3)</f>
        <v/>
      </c>
      <c r="H4" s="318" t="str">
        <f t="shared" ref="H4:H12" si="0">IF(G4="","",G$2/(G4)*$AA$3)</f>
        <v/>
      </c>
      <c r="I4" s="105"/>
      <c r="J4" s="68" t="str">
        <f t="shared" ref="J4:J9" si="1">IF(I4="","",I$2/(I4)*$AA$3)</f>
        <v/>
      </c>
      <c r="K4" s="102"/>
      <c r="L4" s="318" t="str">
        <f t="shared" ref="L4:L12" si="2">IF(K4="","",K$2/(K4)*$AG$1)</f>
        <v/>
      </c>
      <c r="M4" s="105">
        <v>2.5000000000000001E-3</v>
      </c>
      <c r="N4" s="317">
        <f t="shared" ref="N4:N12" si="3">IF(M4="","",M$2/(M4)*$AA$3)</f>
        <v>1000</v>
      </c>
      <c r="O4" s="102">
        <v>1.5208333333333332E-2</v>
      </c>
      <c r="P4" s="318">
        <f t="shared" ref="P4:P12" si="4">IF(O4="","",O$2/(O4)*$AA$3)</f>
        <v>971.08066971080689</v>
      </c>
      <c r="Q4" s="105">
        <v>9.5833333333333343E-3</v>
      </c>
      <c r="R4" s="317">
        <f t="shared" ref="R4:R9" si="5">IF(Q4="","",Q$2/(Q4)*$AA$3)</f>
        <v>991.54589371980671</v>
      </c>
      <c r="S4" s="102"/>
      <c r="T4" s="318" t="str">
        <f>IF(S4="","",S$2/(S4)*$AA$3)</f>
        <v/>
      </c>
      <c r="U4" s="105">
        <v>3.3449074074074071E-3</v>
      </c>
      <c r="V4" s="317">
        <f>IF(U4="","",U$2/(U4)*$AA$3)</f>
        <v>1000</v>
      </c>
      <c r="W4" s="269">
        <f t="shared" ref="W4:W12" si="6">(MAX(AF4:AJ4)+LARGE(AF4:AJ4,2))</f>
        <v>1962.6265634306137</v>
      </c>
      <c r="X4" s="270">
        <f t="shared" ref="X4:X12" si="7">IF(LARGE(AK4:AN4,2)&gt;LARGE(AF4:AJ4,3),MAX(AK4:AN4)+LARGE(AK4:AN4,2),LARGE(AF4:AJ4,3)+MAX(LARGE(AF4:AJ4,4),AK4:AN4))</f>
        <v>2000</v>
      </c>
      <c r="Y4" s="271">
        <f t="shared" ref="Y4:Y12" si="8">W4+X4</f>
        <v>3962.6265634306137</v>
      </c>
      <c r="Z4" s="166">
        <f>IF(H4="",0,H4)</f>
        <v>0</v>
      </c>
      <c r="AA4" s="69">
        <f t="shared" ref="AA4:AA9" si="9">IF(J4="",0,J4)</f>
        <v>0</v>
      </c>
      <c r="AB4" s="69">
        <f t="shared" ref="AB4:AB9" si="10">IF(N4="",0,N4)</f>
        <v>1000</v>
      </c>
      <c r="AC4" s="69">
        <f t="shared" ref="AC4:AC9" si="11">IF(P4="",0,P4)</f>
        <v>971.08066971080689</v>
      </c>
      <c r="AD4" s="69">
        <f t="shared" ref="AD4:AD9" si="12">IF(R4="",0,R4)</f>
        <v>991.54589371980671</v>
      </c>
      <c r="AE4" s="69" t="e">
        <f>IF(#REF!="",0,#REF!)</f>
        <v>#REF!</v>
      </c>
      <c r="AF4" s="110">
        <f t="shared" ref="AF4:AF12" si="13">IF(J4="",0,J4)</f>
        <v>0</v>
      </c>
      <c r="AG4" s="110">
        <f t="shared" ref="AG4:AG12" si="14">IF(L4="",0,L4)</f>
        <v>0</v>
      </c>
      <c r="AH4" s="110">
        <f t="shared" ref="AH4:AH12" si="15">IF(P4="",0,P4)</f>
        <v>971.08066971080689</v>
      </c>
      <c r="AI4" s="110">
        <f t="shared" ref="AI4:AI12" si="16">IF(R4="",0,R4)</f>
        <v>991.54589371980671</v>
      </c>
      <c r="AJ4" s="110">
        <f t="shared" ref="AJ4:AJ12" si="17">IF(T4="",0,T4)</f>
        <v>0</v>
      </c>
      <c r="AK4" s="110">
        <f t="shared" ref="AK4:AK12" si="18">IF(F4="",0,F4)</f>
        <v>0</v>
      </c>
      <c r="AL4" s="110">
        <f t="shared" ref="AL4:AL12" si="19">IF(H4="",0,H4)</f>
        <v>0</v>
      </c>
      <c r="AM4" s="110">
        <f t="shared" ref="AM4:AM12" si="20">IF(N4="",0,N4)</f>
        <v>1000</v>
      </c>
      <c r="AN4" s="110">
        <f t="shared" ref="AN4:AN12" si="21">IF(V4="",0,V4)</f>
        <v>1000</v>
      </c>
    </row>
    <row r="5" spans="1:40" ht="12.75" customHeight="1" x14ac:dyDescent="0.2">
      <c r="A5" s="255">
        <v>2</v>
      </c>
      <c r="B5" s="123" t="s">
        <v>308</v>
      </c>
      <c r="C5" s="123" t="s">
        <v>102</v>
      </c>
      <c r="D5" s="206" t="s">
        <v>48</v>
      </c>
      <c r="E5" s="105"/>
      <c r="F5" s="68" t="str">
        <f>IF(E5="","",E$2/(E5)*$AA$3)</f>
        <v/>
      </c>
      <c r="H5" s="318" t="str">
        <f t="shared" si="0"/>
        <v/>
      </c>
      <c r="I5" s="105"/>
      <c r="J5" s="68" t="str">
        <f t="shared" si="1"/>
        <v/>
      </c>
      <c r="K5" s="102">
        <v>5.2430555555555555E-3</v>
      </c>
      <c r="L5" s="318">
        <f t="shared" si="2"/>
        <v>1000</v>
      </c>
      <c r="M5" s="105">
        <v>2.7893518518518519E-3</v>
      </c>
      <c r="N5" s="317">
        <f t="shared" si="3"/>
        <v>896.2655601659751</v>
      </c>
      <c r="O5" s="102">
        <v>1.4768518518518519E-2</v>
      </c>
      <c r="P5" s="318">
        <f t="shared" si="4"/>
        <v>1000</v>
      </c>
      <c r="Q5" s="105">
        <v>9.5023148148148159E-3</v>
      </c>
      <c r="R5" s="317">
        <f t="shared" si="5"/>
        <v>1000</v>
      </c>
      <c r="S5" s="102"/>
      <c r="T5" s="318" t="str">
        <f>IF(S5="","",S$2/(S5)*$AA$3)</f>
        <v/>
      </c>
      <c r="U5" s="105">
        <v>4.363425925925926E-3</v>
      </c>
      <c r="V5" s="317">
        <f>IF(U5="","",U$2/(U5)*$AA$3)</f>
        <v>766.57824933686993</v>
      </c>
      <c r="W5" s="269">
        <f t="shared" si="6"/>
        <v>2000</v>
      </c>
      <c r="X5" s="270">
        <f t="shared" si="7"/>
        <v>1896.2655601659751</v>
      </c>
      <c r="Y5" s="271">
        <f t="shared" si="8"/>
        <v>3896.2655601659753</v>
      </c>
      <c r="Z5" s="166">
        <f>IF(H5="",0,H5)</f>
        <v>0</v>
      </c>
      <c r="AA5" s="69">
        <f t="shared" si="9"/>
        <v>0</v>
      </c>
      <c r="AB5" s="69">
        <f t="shared" si="10"/>
        <v>896.2655601659751</v>
      </c>
      <c r="AC5" s="69">
        <f t="shared" si="11"/>
        <v>1000</v>
      </c>
      <c r="AD5" s="69">
        <f t="shared" si="12"/>
        <v>1000</v>
      </c>
      <c r="AE5" s="69" t="e">
        <f>IF(#REF!="",0,#REF!)</f>
        <v>#REF!</v>
      </c>
      <c r="AF5" s="110">
        <f t="shared" si="13"/>
        <v>0</v>
      </c>
      <c r="AG5" s="110">
        <f t="shared" si="14"/>
        <v>1000</v>
      </c>
      <c r="AH5" s="110">
        <f t="shared" si="15"/>
        <v>1000</v>
      </c>
      <c r="AI5" s="110">
        <f t="shared" si="16"/>
        <v>1000</v>
      </c>
      <c r="AJ5" s="110">
        <f t="shared" si="17"/>
        <v>0</v>
      </c>
      <c r="AK5" s="110">
        <f t="shared" si="18"/>
        <v>0</v>
      </c>
      <c r="AL5" s="110">
        <f t="shared" si="19"/>
        <v>0</v>
      </c>
      <c r="AM5" s="110">
        <f t="shared" si="20"/>
        <v>896.2655601659751</v>
      </c>
      <c r="AN5" s="110">
        <f t="shared" si="21"/>
        <v>766.57824933686993</v>
      </c>
    </row>
    <row r="6" spans="1:40" ht="12.75" customHeight="1" x14ac:dyDescent="0.2">
      <c r="A6" s="255">
        <v>3</v>
      </c>
      <c r="B6" s="126" t="s">
        <v>374</v>
      </c>
      <c r="C6" s="126" t="s">
        <v>190</v>
      </c>
      <c r="D6" s="125" t="s">
        <v>67</v>
      </c>
      <c r="E6" s="105"/>
      <c r="F6" s="68" t="str">
        <f>IF(E6="","",E$2/(E6)*$AA$3)</f>
        <v/>
      </c>
      <c r="G6" s="102">
        <v>6.5393518518518517E-3</v>
      </c>
      <c r="H6" s="318">
        <f t="shared" si="0"/>
        <v>847.78761061946921</v>
      </c>
      <c r="I6" s="105"/>
      <c r="J6" s="68" t="str">
        <f t="shared" si="1"/>
        <v/>
      </c>
      <c r="K6" s="102">
        <v>6.3078703703703708E-3</v>
      </c>
      <c r="L6" s="318">
        <f t="shared" si="2"/>
        <v>831.19266055045864</v>
      </c>
      <c r="M6" s="105">
        <v>3.8194444444444443E-3</v>
      </c>
      <c r="N6" s="317">
        <f t="shared" si="3"/>
        <v>654.5454545454545</v>
      </c>
      <c r="O6" s="102">
        <v>1.9479166666666669E-2</v>
      </c>
      <c r="P6" s="318">
        <f t="shared" si="4"/>
        <v>758.1699346405228</v>
      </c>
      <c r="Q6" s="105"/>
      <c r="R6" s="317" t="str">
        <f t="shared" si="5"/>
        <v/>
      </c>
      <c r="S6" s="102">
        <v>8.0555555555555554E-3</v>
      </c>
      <c r="T6" s="318">
        <f>IF(S6="","",S$2/(S6)*$AA$3)</f>
        <v>925.28735632183896</v>
      </c>
      <c r="U6" s="105"/>
      <c r="V6" s="317" t="str">
        <f>IF(U6="","",U$2/(U6)*$AA$3)</f>
        <v/>
      </c>
      <c r="W6" s="269">
        <f t="shared" si="6"/>
        <v>1756.4800168722977</v>
      </c>
      <c r="X6" s="270">
        <f t="shared" si="7"/>
        <v>1605.957545259992</v>
      </c>
      <c r="Y6" s="271">
        <f t="shared" si="8"/>
        <v>3362.4375621322897</v>
      </c>
      <c r="Z6" s="166">
        <f>IF(H6="",0,H6)</f>
        <v>847.78761061946921</v>
      </c>
      <c r="AA6" s="69">
        <f t="shared" si="9"/>
        <v>0</v>
      </c>
      <c r="AB6" s="69">
        <f t="shared" si="10"/>
        <v>654.5454545454545</v>
      </c>
      <c r="AC6" s="69">
        <f t="shared" si="11"/>
        <v>758.1699346405228</v>
      </c>
      <c r="AD6" s="69">
        <f t="shared" si="12"/>
        <v>0</v>
      </c>
      <c r="AE6" s="69" t="e">
        <f>IF(#REF!="",0,#REF!)</f>
        <v>#REF!</v>
      </c>
      <c r="AF6" s="110">
        <f t="shared" si="13"/>
        <v>0</v>
      </c>
      <c r="AG6" s="110">
        <f t="shared" si="14"/>
        <v>831.19266055045864</v>
      </c>
      <c r="AH6" s="110">
        <f t="shared" si="15"/>
        <v>758.1699346405228</v>
      </c>
      <c r="AI6" s="110">
        <f t="shared" si="16"/>
        <v>0</v>
      </c>
      <c r="AJ6" s="110">
        <f t="shared" si="17"/>
        <v>925.28735632183896</v>
      </c>
      <c r="AK6" s="110">
        <f t="shared" si="18"/>
        <v>0</v>
      </c>
      <c r="AL6" s="110">
        <f t="shared" si="19"/>
        <v>847.78761061946921</v>
      </c>
      <c r="AM6" s="110">
        <f t="shared" si="20"/>
        <v>654.5454545454545</v>
      </c>
      <c r="AN6" s="110">
        <f t="shared" si="21"/>
        <v>0</v>
      </c>
    </row>
    <row r="7" spans="1:40" ht="12.75" customHeight="1" x14ac:dyDescent="0.2">
      <c r="A7" s="255"/>
      <c r="B7" s="126" t="s">
        <v>301</v>
      </c>
      <c r="C7" s="126" t="s">
        <v>276</v>
      </c>
      <c r="D7" s="125" t="s">
        <v>67</v>
      </c>
      <c r="E7" s="105"/>
      <c r="F7" s="68" t="str">
        <f>IF(E7="","",E$2/(E7)*$AA$3)</f>
        <v/>
      </c>
      <c r="H7" s="318" t="str">
        <f t="shared" si="0"/>
        <v/>
      </c>
      <c r="I7" s="105"/>
      <c r="J7" s="68" t="str">
        <f t="shared" si="1"/>
        <v/>
      </c>
      <c r="K7" s="102">
        <v>6.0995370370370361E-3</v>
      </c>
      <c r="L7" s="318">
        <f t="shared" si="2"/>
        <v>859.58254269449731</v>
      </c>
      <c r="M7" s="105">
        <v>3.4606481481481485E-3</v>
      </c>
      <c r="N7" s="317">
        <f t="shared" si="3"/>
        <v>722.4080267558528</v>
      </c>
      <c r="O7" s="102"/>
      <c r="P7" s="318" t="str">
        <f t="shared" si="4"/>
        <v/>
      </c>
      <c r="Q7" s="105"/>
      <c r="R7" s="317" t="str">
        <f t="shared" si="5"/>
        <v/>
      </c>
      <c r="S7" s="102">
        <v>7.4537037037037028E-3</v>
      </c>
      <c r="T7" s="318">
        <f>IF(S7="","",S$2/(S7)*$AA$3)</f>
        <v>1000</v>
      </c>
      <c r="U7" s="105"/>
      <c r="V7" s="317" t="str">
        <f>IF(U7="","",U$2/(U7)*$AA$3)</f>
        <v/>
      </c>
      <c r="W7" s="269">
        <f t="shared" si="6"/>
        <v>1859.5825426944973</v>
      </c>
      <c r="X7" s="270">
        <f t="shared" si="7"/>
        <v>722.4080267558528</v>
      </c>
      <c r="Y7" s="271">
        <f t="shared" si="8"/>
        <v>2581.99056945035</v>
      </c>
      <c r="Z7" s="166">
        <f>IF(H7="",0,H7)</f>
        <v>0</v>
      </c>
      <c r="AA7" s="69">
        <f t="shared" si="9"/>
        <v>0</v>
      </c>
      <c r="AB7" s="69">
        <f t="shared" si="10"/>
        <v>722.4080267558528</v>
      </c>
      <c r="AC7" s="69">
        <f t="shared" si="11"/>
        <v>0</v>
      </c>
      <c r="AD7" s="69">
        <f t="shared" si="12"/>
        <v>0</v>
      </c>
      <c r="AE7" s="69" t="e">
        <f>IF(#REF!="",0,#REF!)</f>
        <v>#REF!</v>
      </c>
      <c r="AF7" s="110">
        <f t="shared" si="13"/>
        <v>0</v>
      </c>
      <c r="AG7" s="110">
        <f t="shared" si="14"/>
        <v>859.58254269449731</v>
      </c>
      <c r="AH7" s="110">
        <f t="shared" si="15"/>
        <v>0</v>
      </c>
      <c r="AI7" s="110">
        <f t="shared" si="16"/>
        <v>0</v>
      </c>
      <c r="AJ7" s="110">
        <f t="shared" si="17"/>
        <v>1000</v>
      </c>
      <c r="AK7" s="110">
        <f t="shared" si="18"/>
        <v>0</v>
      </c>
      <c r="AL7" s="110">
        <f t="shared" si="19"/>
        <v>0</v>
      </c>
      <c r="AM7" s="110">
        <f t="shared" si="20"/>
        <v>722.4080267558528</v>
      </c>
      <c r="AN7" s="110">
        <f t="shared" si="21"/>
        <v>0</v>
      </c>
    </row>
    <row r="8" spans="1:40" ht="12.75" customHeight="1" x14ac:dyDescent="0.2">
      <c r="A8" s="255"/>
      <c r="B8" s="124" t="s">
        <v>323</v>
      </c>
      <c r="C8" s="125" t="s">
        <v>324</v>
      </c>
      <c r="D8" s="125" t="s">
        <v>48</v>
      </c>
      <c r="E8" s="105"/>
      <c r="F8" s="68" t="str">
        <f>IF(E8="","",E$2/(E8)*$AA$3)</f>
        <v/>
      </c>
      <c r="H8" s="318" t="str">
        <f t="shared" si="0"/>
        <v/>
      </c>
      <c r="I8" s="105"/>
      <c r="J8" s="68" t="str">
        <f t="shared" si="1"/>
        <v/>
      </c>
      <c r="K8" s="102"/>
      <c r="L8" s="318" t="str">
        <f t="shared" si="2"/>
        <v/>
      </c>
      <c r="M8" s="105">
        <v>2.9861111111111113E-3</v>
      </c>
      <c r="N8" s="317">
        <f t="shared" si="3"/>
        <v>837.20930232558135</v>
      </c>
      <c r="O8" s="102"/>
      <c r="P8" s="318" t="str">
        <f t="shared" si="4"/>
        <v/>
      </c>
      <c r="Q8" s="105">
        <v>9.7569444444444448E-3</v>
      </c>
      <c r="R8" s="317">
        <f t="shared" si="5"/>
        <v>973.90272835112705</v>
      </c>
      <c r="S8" s="102"/>
      <c r="T8" s="318" t="str">
        <f>IF(S8="","",S$2/(S8)*$AA$3)</f>
        <v/>
      </c>
      <c r="U8" s="105">
        <v>4.386574074074074E-3</v>
      </c>
      <c r="V8" s="317">
        <f>IF(U8="","",U$2/(U8)*$AA$3)</f>
        <v>762.53298153034302</v>
      </c>
      <c r="W8" s="269">
        <f t="shared" si="6"/>
        <v>973.90272835112705</v>
      </c>
      <c r="X8" s="270">
        <f t="shared" si="7"/>
        <v>1599.7422838559244</v>
      </c>
      <c r="Y8" s="271">
        <f t="shared" si="8"/>
        <v>2573.6450122070514</v>
      </c>
      <c r="Z8" s="166">
        <f>IF(H8="",0,H8)</f>
        <v>0</v>
      </c>
      <c r="AA8" s="69">
        <f t="shared" si="9"/>
        <v>0</v>
      </c>
      <c r="AB8" s="69">
        <f t="shared" si="10"/>
        <v>837.20930232558135</v>
      </c>
      <c r="AC8" s="69">
        <f t="shared" si="11"/>
        <v>0</v>
      </c>
      <c r="AD8" s="69">
        <f t="shared" si="12"/>
        <v>973.90272835112705</v>
      </c>
      <c r="AE8" s="69" t="e">
        <f>IF(#REF!="",0,#REF!)</f>
        <v>#REF!</v>
      </c>
      <c r="AF8" s="110">
        <f t="shared" si="13"/>
        <v>0</v>
      </c>
      <c r="AG8" s="110">
        <f t="shared" si="14"/>
        <v>0</v>
      </c>
      <c r="AH8" s="110">
        <f t="shared" si="15"/>
        <v>0</v>
      </c>
      <c r="AI8" s="110">
        <f t="shared" si="16"/>
        <v>973.90272835112705</v>
      </c>
      <c r="AJ8" s="110">
        <f t="shared" si="17"/>
        <v>0</v>
      </c>
      <c r="AK8" s="110">
        <f t="shared" si="18"/>
        <v>0</v>
      </c>
      <c r="AL8" s="110">
        <f t="shared" si="19"/>
        <v>0</v>
      </c>
      <c r="AM8" s="110">
        <f t="shared" si="20"/>
        <v>837.20930232558135</v>
      </c>
      <c r="AN8" s="110">
        <f t="shared" si="21"/>
        <v>762.53298153034302</v>
      </c>
    </row>
    <row r="9" spans="1:40" ht="12.75" customHeight="1" x14ac:dyDescent="0.2">
      <c r="A9" s="255"/>
      <c r="B9" s="124" t="s">
        <v>167</v>
      </c>
      <c r="C9" s="125" t="s">
        <v>80</v>
      </c>
      <c r="D9" s="125" t="s">
        <v>48</v>
      </c>
      <c r="E9" s="105" t="s">
        <v>166</v>
      </c>
      <c r="F9" s="68"/>
      <c r="G9" s="102">
        <v>5.5439814814814822E-3</v>
      </c>
      <c r="H9" s="318">
        <f t="shared" si="0"/>
        <v>1000</v>
      </c>
      <c r="I9" s="105"/>
      <c r="J9" s="68" t="str">
        <f t="shared" si="1"/>
        <v/>
      </c>
      <c r="K9" s="102"/>
      <c r="L9" s="318" t="str">
        <f t="shared" si="2"/>
        <v/>
      </c>
      <c r="M9" s="105"/>
      <c r="N9" s="317" t="str">
        <f t="shared" si="3"/>
        <v/>
      </c>
      <c r="O9" s="102"/>
      <c r="P9" s="318" t="str">
        <f t="shared" si="4"/>
        <v/>
      </c>
      <c r="Q9" s="105">
        <v>9.9421296296296289E-3</v>
      </c>
      <c r="R9" s="317">
        <f t="shared" si="5"/>
        <v>955.76251455180466</v>
      </c>
      <c r="S9" s="102"/>
      <c r="T9" s="318" t="str">
        <f t="shared" ref="T9:T17" si="22">IF(S9="","",S$2/(S9)*$AA$3)</f>
        <v/>
      </c>
      <c r="U9" s="105"/>
      <c r="V9" s="317" t="str">
        <f t="shared" ref="V9:V20" si="23">IF(U9="","",U$2/(U9)*$AA$3)</f>
        <v/>
      </c>
      <c r="W9" s="269">
        <f t="shared" si="6"/>
        <v>955.76251455180466</v>
      </c>
      <c r="X9" s="270">
        <f t="shared" si="7"/>
        <v>1000</v>
      </c>
      <c r="Y9" s="271">
        <f t="shared" si="8"/>
        <v>1955.7625145518045</v>
      </c>
      <c r="Z9" s="166" t="e">
        <f>IF(#REF!="",0,#REF!)</f>
        <v>#REF!</v>
      </c>
      <c r="AA9" s="69">
        <f t="shared" si="9"/>
        <v>0</v>
      </c>
      <c r="AB9" s="69">
        <f t="shared" si="10"/>
        <v>0</v>
      </c>
      <c r="AC9" s="69">
        <f t="shared" si="11"/>
        <v>0</v>
      </c>
      <c r="AD9" s="69">
        <f t="shared" si="12"/>
        <v>955.76251455180466</v>
      </c>
      <c r="AE9" s="69" t="e">
        <f>IF(#REF!="",0,#REF!)</f>
        <v>#REF!</v>
      </c>
      <c r="AF9" s="110">
        <f t="shared" si="13"/>
        <v>0</v>
      </c>
      <c r="AG9" s="110">
        <f t="shared" si="14"/>
        <v>0</v>
      </c>
      <c r="AH9" s="110">
        <f t="shared" si="15"/>
        <v>0</v>
      </c>
      <c r="AI9" s="110">
        <f t="shared" si="16"/>
        <v>955.76251455180466</v>
      </c>
      <c r="AJ9" s="110">
        <f t="shared" si="17"/>
        <v>0</v>
      </c>
      <c r="AK9" s="110">
        <f t="shared" si="18"/>
        <v>0</v>
      </c>
      <c r="AL9" s="110">
        <f t="shared" si="19"/>
        <v>1000</v>
      </c>
      <c r="AM9" s="110">
        <f t="shared" si="20"/>
        <v>0</v>
      </c>
      <c r="AN9" s="110">
        <f t="shared" si="21"/>
        <v>0</v>
      </c>
    </row>
    <row r="10" spans="1:40" ht="12.75" customHeight="1" x14ac:dyDescent="0.2">
      <c r="A10" s="255"/>
      <c r="B10" s="203" t="s">
        <v>58</v>
      </c>
      <c r="C10" s="123" t="s">
        <v>104</v>
      </c>
      <c r="D10" s="203" t="s">
        <v>103</v>
      </c>
      <c r="E10" s="105">
        <v>3.6226851851851854E-3</v>
      </c>
      <c r="F10" s="68">
        <f>IF(E10="","",E$2/(E10)*$AA$3)</f>
        <v>1000</v>
      </c>
      <c r="H10" s="318" t="str">
        <f t="shared" si="0"/>
        <v/>
      </c>
      <c r="I10" s="245"/>
      <c r="J10" s="245"/>
      <c r="K10" s="185"/>
      <c r="L10" s="318" t="str">
        <f t="shared" si="2"/>
        <v/>
      </c>
      <c r="M10" s="207"/>
      <c r="N10" s="317" t="str">
        <f t="shared" si="3"/>
        <v/>
      </c>
      <c r="O10" s="102"/>
      <c r="P10" s="318" t="str">
        <f t="shared" si="4"/>
        <v/>
      </c>
      <c r="Q10" s="122"/>
      <c r="R10" s="317" t="str">
        <f>IF(Q10="","",Q$2/(Q10)*$AG$1)</f>
        <v/>
      </c>
      <c r="S10" s="102"/>
      <c r="T10" s="318" t="str">
        <f t="shared" si="22"/>
        <v/>
      </c>
      <c r="U10" s="122"/>
      <c r="V10" s="317" t="str">
        <f t="shared" si="23"/>
        <v/>
      </c>
      <c r="W10" s="269">
        <f t="shared" si="6"/>
        <v>0</v>
      </c>
      <c r="X10" s="270">
        <f t="shared" si="7"/>
        <v>1000</v>
      </c>
      <c r="Y10" s="271">
        <f t="shared" si="8"/>
        <v>1000</v>
      </c>
      <c r="Z10" s="165" t="s">
        <v>44</v>
      </c>
      <c r="AA10" s="63">
        <v>3</v>
      </c>
      <c r="AB10" s="63"/>
      <c r="AC10" s="63"/>
      <c r="AD10" s="63"/>
      <c r="AF10" s="110">
        <f t="shared" si="13"/>
        <v>0</v>
      </c>
      <c r="AG10" s="110">
        <f t="shared" si="14"/>
        <v>0</v>
      </c>
      <c r="AH10" s="110">
        <f t="shared" si="15"/>
        <v>0</v>
      </c>
      <c r="AI10" s="110">
        <f t="shared" si="16"/>
        <v>0</v>
      </c>
      <c r="AJ10" s="110">
        <f t="shared" si="17"/>
        <v>0</v>
      </c>
      <c r="AK10" s="110">
        <f t="shared" si="18"/>
        <v>1000</v>
      </c>
      <c r="AL10" s="110">
        <f t="shared" si="19"/>
        <v>0</v>
      </c>
      <c r="AM10" s="110">
        <f t="shared" si="20"/>
        <v>0</v>
      </c>
      <c r="AN10" s="110">
        <f t="shared" si="21"/>
        <v>0</v>
      </c>
    </row>
    <row r="11" spans="1:40" ht="12.75" customHeight="1" x14ac:dyDescent="0.2">
      <c r="A11" s="255"/>
      <c r="B11" s="126" t="s">
        <v>91</v>
      </c>
      <c r="C11" s="126" t="s">
        <v>33</v>
      </c>
      <c r="D11" s="125" t="s">
        <v>103</v>
      </c>
      <c r="E11" s="105">
        <v>3.8310185185185183E-3</v>
      </c>
      <c r="F11" s="68">
        <f>IF(E11="","",E$2/(E11)*$AA$3)</f>
        <v>945.61933534743218</v>
      </c>
      <c r="H11" s="318" t="str">
        <f t="shared" si="0"/>
        <v/>
      </c>
      <c r="I11" s="105"/>
      <c r="J11" s="68" t="str">
        <f>IF(I11="","",I$2/(I11)*$AA$3)</f>
        <v/>
      </c>
      <c r="K11" s="102"/>
      <c r="L11" s="318" t="str">
        <f t="shared" si="2"/>
        <v/>
      </c>
      <c r="M11" s="105"/>
      <c r="N11" s="317" t="str">
        <f t="shared" si="3"/>
        <v/>
      </c>
      <c r="O11" s="102"/>
      <c r="P11" s="318" t="str">
        <f t="shared" si="4"/>
        <v/>
      </c>
      <c r="Q11" s="105"/>
      <c r="R11" s="317" t="str">
        <f t="shared" ref="R11:R20" si="24">IF(Q11="","",Q$2/(Q11)*$AG$1)</f>
        <v/>
      </c>
      <c r="S11" s="102"/>
      <c r="T11" s="318" t="str">
        <f t="shared" si="22"/>
        <v/>
      </c>
      <c r="U11" s="105"/>
      <c r="V11" s="317" t="str">
        <f t="shared" si="23"/>
        <v/>
      </c>
      <c r="W11" s="269">
        <f t="shared" si="6"/>
        <v>0</v>
      </c>
      <c r="X11" s="270">
        <f t="shared" si="7"/>
        <v>945.61933534743218</v>
      </c>
      <c r="Y11" s="271">
        <f t="shared" si="8"/>
        <v>945.61933534743218</v>
      </c>
      <c r="Z11" s="166">
        <f>IF(H11="",0,H11)</f>
        <v>0</v>
      </c>
      <c r="AA11" s="69">
        <f>IF(J11="",0,J11)</f>
        <v>0</v>
      </c>
      <c r="AB11" s="69">
        <f>IF(N11="",0,N11)</f>
        <v>0</v>
      </c>
      <c r="AC11" s="69">
        <f>IF(P11="",0,P11)</f>
        <v>0</v>
      </c>
      <c r="AD11" s="69">
        <f>IF(R11="",0,R11)</f>
        <v>0</v>
      </c>
      <c r="AE11" s="69" t="e">
        <f>IF(#REF!="",0,#REF!)</f>
        <v>#REF!</v>
      </c>
      <c r="AF11" s="110">
        <f t="shared" si="13"/>
        <v>0</v>
      </c>
      <c r="AG11" s="110">
        <f t="shared" si="14"/>
        <v>0</v>
      </c>
      <c r="AH11" s="110">
        <f t="shared" si="15"/>
        <v>0</v>
      </c>
      <c r="AI11" s="110">
        <f t="shared" si="16"/>
        <v>0</v>
      </c>
      <c r="AJ11" s="110">
        <f t="shared" si="17"/>
        <v>0</v>
      </c>
      <c r="AK11" s="110">
        <f t="shared" si="18"/>
        <v>945.61933534743218</v>
      </c>
      <c r="AL11" s="110">
        <f t="shared" si="19"/>
        <v>0</v>
      </c>
      <c r="AM11" s="110">
        <f t="shared" si="20"/>
        <v>0</v>
      </c>
      <c r="AN11" s="110">
        <f t="shared" si="21"/>
        <v>0</v>
      </c>
    </row>
    <row r="12" spans="1:40" ht="12.75" customHeight="1" x14ac:dyDescent="0.2">
      <c r="A12" s="255"/>
      <c r="B12" s="123" t="s">
        <v>309</v>
      </c>
      <c r="C12" s="123" t="s">
        <v>19</v>
      </c>
      <c r="D12" s="206" t="s">
        <v>67</v>
      </c>
      <c r="E12" s="105"/>
      <c r="F12" s="68" t="str">
        <f>IF(E12="","",E$2/(E12)*$AA$3)</f>
        <v/>
      </c>
      <c r="H12" s="65" t="str">
        <f t="shared" si="0"/>
        <v/>
      </c>
      <c r="I12" s="105"/>
      <c r="J12" s="68" t="str">
        <f>IF(I12="","",I$2/(I12)*$AA$3)</f>
        <v/>
      </c>
      <c r="K12" s="102">
        <v>7.5115740740740742E-3</v>
      </c>
      <c r="L12" s="318">
        <f t="shared" si="2"/>
        <v>697.99691833590134</v>
      </c>
      <c r="M12" s="105"/>
      <c r="N12" s="317" t="str">
        <f t="shared" si="3"/>
        <v/>
      </c>
      <c r="O12" s="102"/>
      <c r="P12" s="65" t="str">
        <f t="shared" si="4"/>
        <v/>
      </c>
      <c r="Q12" s="105"/>
      <c r="R12" s="317" t="str">
        <f t="shared" si="24"/>
        <v/>
      </c>
      <c r="S12" s="102"/>
      <c r="T12" s="318" t="str">
        <f t="shared" si="22"/>
        <v/>
      </c>
      <c r="U12" s="105"/>
      <c r="V12" s="317" t="str">
        <f t="shared" si="23"/>
        <v/>
      </c>
      <c r="W12" s="269">
        <f t="shared" si="6"/>
        <v>697.99691833590134</v>
      </c>
      <c r="X12" s="270">
        <f t="shared" si="7"/>
        <v>0</v>
      </c>
      <c r="Y12" s="271">
        <f t="shared" si="8"/>
        <v>697.99691833590134</v>
      </c>
      <c r="Z12" s="166">
        <f>IF(H12="",0,H12)</f>
        <v>0</v>
      </c>
      <c r="AA12" s="69">
        <f>IF(J12="",0,J12)</f>
        <v>0</v>
      </c>
      <c r="AB12" s="69">
        <f>IF(N12="",0,N12)</f>
        <v>0</v>
      </c>
      <c r="AC12" s="69">
        <f>IF(P12="",0,P12)</f>
        <v>0</v>
      </c>
      <c r="AD12" s="69">
        <f>IF(R12="",0,R12)</f>
        <v>0</v>
      </c>
      <c r="AE12" s="69" t="e">
        <f>IF(#REF!="",0,#REF!)</f>
        <v>#REF!</v>
      </c>
      <c r="AF12" s="110">
        <f t="shared" si="13"/>
        <v>0</v>
      </c>
      <c r="AG12" s="110">
        <f t="shared" si="14"/>
        <v>697.99691833590134</v>
      </c>
      <c r="AH12" s="110">
        <f t="shared" si="15"/>
        <v>0</v>
      </c>
      <c r="AI12" s="110">
        <f t="shared" si="16"/>
        <v>0</v>
      </c>
      <c r="AJ12" s="110">
        <f t="shared" si="17"/>
        <v>0</v>
      </c>
      <c r="AK12" s="110">
        <f t="shared" si="18"/>
        <v>0</v>
      </c>
      <c r="AL12" s="110">
        <f t="shared" si="19"/>
        <v>0</v>
      </c>
      <c r="AM12" s="110">
        <f t="shared" si="20"/>
        <v>0</v>
      </c>
      <c r="AN12" s="110">
        <f t="shared" si="21"/>
        <v>0</v>
      </c>
    </row>
    <row r="13" spans="1:40" ht="12.75" customHeight="1" x14ac:dyDescent="0.2">
      <c r="A13" s="255"/>
      <c r="B13" s="126"/>
      <c r="C13" s="126"/>
      <c r="D13" s="125"/>
      <c r="E13" s="105"/>
      <c r="F13" s="68"/>
      <c r="H13" s="65"/>
      <c r="I13" s="105"/>
      <c r="J13" s="68"/>
      <c r="K13" s="102"/>
      <c r="L13" s="318"/>
      <c r="M13" s="105"/>
      <c r="N13" s="317"/>
      <c r="O13" s="102"/>
      <c r="P13" s="65"/>
      <c r="Q13" s="105"/>
      <c r="R13" s="317" t="str">
        <f t="shared" si="24"/>
        <v/>
      </c>
      <c r="S13" s="102"/>
      <c r="T13" s="318" t="str">
        <f t="shared" si="22"/>
        <v/>
      </c>
      <c r="U13" s="105"/>
      <c r="V13" s="317" t="str">
        <f t="shared" si="23"/>
        <v/>
      </c>
      <c r="W13" s="269">
        <f t="shared" ref="W13" si="25">(MAX(AF13:AJ13)+LARGE(AF13:AJ13,2))</f>
        <v>0</v>
      </c>
      <c r="X13" s="270">
        <f t="shared" ref="X13" si="26">IF(LARGE(AK13:AN13,2)&gt;LARGE(AF13:AJ13,3),MAX(AK13:AN13)+LARGE(AK13:AN13,2),LARGE(AF13:AJ13,3)+MAX(LARGE(AF13:AJ13,4),AK13:AN13))</f>
        <v>0</v>
      </c>
      <c r="Y13" s="271">
        <f t="shared" ref="Y13" si="27">W13+X13</f>
        <v>0</v>
      </c>
      <c r="Z13" s="166"/>
      <c r="AA13" s="69"/>
      <c r="AB13" s="69"/>
      <c r="AC13" s="69"/>
      <c r="AD13" s="69"/>
      <c r="AE13" s="69"/>
      <c r="AF13" s="110">
        <f t="shared" ref="AF13" si="28">IF(J13="",0,J13)</f>
        <v>0</v>
      </c>
      <c r="AG13" s="110">
        <f t="shared" ref="AG13" si="29">IF(L13="",0,L13)</f>
        <v>0</v>
      </c>
      <c r="AH13" s="110">
        <f t="shared" ref="AH13" si="30">IF(P13="",0,P13)</f>
        <v>0</v>
      </c>
      <c r="AI13" s="110">
        <f t="shared" ref="AI13" si="31">IF(R13="",0,R13)</f>
        <v>0</v>
      </c>
      <c r="AJ13" s="110">
        <f t="shared" ref="AJ13" si="32">IF(T13="",0,T13)</f>
        <v>0</v>
      </c>
      <c r="AK13" s="110">
        <f t="shared" ref="AK13" si="33">IF(F13="",0,F13)</f>
        <v>0</v>
      </c>
      <c r="AL13" s="110">
        <f t="shared" ref="AL13" si="34">IF(H13="",0,H13)</f>
        <v>0</v>
      </c>
      <c r="AM13" s="110">
        <f t="shared" ref="AM13" si="35">IF(N13="",0,N13)</f>
        <v>0</v>
      </c>
      <c r="AN13" s="110">
        <f t="shared" ref="AN13" si="36">IF(V13="",0,V13)</f>
        <v>0</v>
      </c>
    </row>
    <row r="14" spans="1:40" ht="12.75" customHeight="1" x14ac:dyDescent="0.2">
      <c r="A14" s="255"/>
      <c r="B14" s="124"/>
      <c r="C14" s="208"/>
      <c r="D14" s="134"/>
      <c r="E14" s="100"/>
      <c r="F14" s="68" t="str">
        <f t="shared" ref="F14:F20" si="37">IF(E14="","",E$2/(E14)*$AA$3)</f>
        <v/>
      </c>
      <c r="H14" s="65" t="str">
        <f t="shared" ref="H14:H21" si="38">IF(G14="","",G$2/(G14)*$AA$3)</f>
        <v/>
      </c>
      <c r="I14" s="105"/>
      <c r="J14" s="68" t="str">
        <f t="shared" ref="J14:J21" si="39">IF(I14="","",I$2/(I14)*$AA$3)</f>
        <v/>
      </c>
      <c r="K14" s="102"/>
      <c r="L14" s="318" t="str">
        <f t="shared" ref="L14" si="40">IF(K14="","",K$2/(K14)*$AG$1)</f>
        <v/>
      </c>
      <c r="M14" s="105"/>
      <c r="N14" s="317" t="str">
        <f t="shared" ref="N14:N21" si="41">IF(M14="","",M$2/(M14)*$AA$3)</f>
        <v/>
      </c>
      <c r="O14" s="102"/>
      <c r="P14" s="65" t="str">
        <f t="shared" ref="P14:P29" si="42">IF(O14="","",O$2/(O14)*$AA$3)</f>
        <v/>
      </c>
      <c r="Q14" s="105"/>
      <c r="R14" s="317" t="str">
        <f t="shared" si="24"/>
        <v/>
      </c>
      <c r="S14" s="102"/>
      <c r="T14" s="318" t="str">
        <f t="shared" si="22"/>
        <v/>
      </c>
      <c r="U14" s="105"/>
      <c r="V14" s="317" t="str">
        <f t="shared" si="23"/>
        <v/>
      </c>
      <c r="W14" s="269">
        <f t="shared" ref="W14:W28" si="43">(MAX(AF14:AJ14)+LARGE(AF14:AJ14,2))</f>
        <v>0</v>
      </c>
      <c r="X14" s="270">
        <f t="shared" ref="X14:X23" si="44">IF(LARGE(AK14:AN14,2)&gt;LARGE(AF14:AJ14,3),MAX(AK14:AN14)+LARGE(AK14:AN14,2),LARGE(AF14:AJ14,3)+MAX(LARGE(AF14:AJ14,4),AK14:AN14))</f>
        <v>0</v>
      </c>
      <c r="Y14" s="271">
        <f t="shared" ref="Y14:Y28" si="45">W14+X14</f>
        <v>0</v>
      </c>
      <c r="Z14" s="166">
        <f t="shared" ref="Z14:Z21" si="46">IF(H14="",0,H14)</f>
        <v>0</v>
      </c>
      <c r="AA14" s="69">
        <f t="shared" ref="AA14:AA21" si="47">IF(J14="",0,J14)</f>
        <v>0</v>
      </c>
      <c r="AB14" s="69">
        <f t="shared" ref="AB14:AB21" si="48">IF(N14="",0,N14)</f>
        <v>0</v>
      </c>
      <c r="AC14" s="69">
        <f t="shared" ref="AC14:AC21" si="49">IF(P14="",0,P14)</f>
        <v>0</v>
      </c>
      <c r="AD14" s="69">
        <f t="shared" ref="AD14:AD21" si="50">IF(R14="",0,R14)</f>
        <v>0</v>
      </c>
      <c r="AE14" s="69" t="e">
        <f>IF(#REF!="",0,#REF!)</f>
        <v>#REF!</v>
      </c>
      <c r="AF14" s="110">
        <f t="shared" ref="AF14:AF28" si="51">IF(J14="",0,J14)</f>
        <v>0</v>
      </c>
      <c r="AG14" s="110">
        <f t="shared" ref="AG14:AG28" si="52">IF(L14="",0,L14)</f>
        <v>0</v>
      </c>
      <c r="AH14" s="110">
        <f t="shared" ref="AH14:AH28" si="53">IF(P14="",0,P14)</f>
        <v>0</v>
      </c>
      <c r="AI14" s="110">
        <f t="shared" ref="AI14:AI28" si="54">IF(R14="",0,R14)</f>
        <v>0</v>
      </c>
      <c r="AJ14" s="110">
        <f t="shared" ref="AJ14:AJ28" si="55">IF(T14="",0,T14)</f>
        <v>0</v>
      </c>
      <c r="AK14" s="110">
        <f t="shared" ref="AK14:AK28" si="56">IF(F14="",0,F14)</f>
        <v>0</v>
      </c>
      <c r="AL14" s="110">
        <f t="shared" ref="AL14:AL28" si="57">IF(H14="",0,H14)</f>
        <v>0</v>
      </c>
      <c r="AM14" s="110">
        <f t="shared" ref="AM14:AM28" si="58">IF(N14="",0,N14)</f>
        <v>0</v>
      </c>
      <c r="AN14" s="110">
        <f t="shared" ref="AN14:AN34" si="59">IF(V14="",0,V14)</f>
        <v>0</v>
      </c>
    </row>
    <row r="15" spans="1:40" ht="12.75" customHeight="1" x14ac:dyDescent="0.2">
      <c r="A15" s="255"/>
      <c r="B15" s="126"/>
      <c r="C15" s="126"/>
      <c r="D15" s="125"/>
      <c r="E15" s="100"/>
      <c r="F15" s="68" t="str">
        <f t="shared" si="37"/>
        <v/>
      </c>
      <c r="H15" s="65" t="str">
        <f t="shared" si="38"/>
        <v/>
      </c>
      <c r="I15" s="105"/>
      <c r="J15" s="68" t="str">
        <f t="shared" si="39"/>
        <v/>
      </c>
      <c r="K15" s="102"/>
      <c r="L15" s="318"/>
      <c r="M15" s="105"/>
      <c r="N15" s="66" t="str">
        <f t="shared" si="41"/>
        <v/>
      </c>
      <c r="O15" s="102"/>
      <c r="P15" s="65" t="str">
        <f t="shared" si="42"/>
        <v/>
      </c>
      <c r="Q15" s="105"/>
      <c r="R15" s="317" t="str">
        <f t="shared" si="24"/>
        <v/>
      </c>
      <c r="S15" s="102"/>
      <c r="T15" s="318" t="str">
        <f t="shared" si="22"/>
        <v/>
      </c>
      <c r="U15" s="105"/>
      <c r="V15" s="317" t="str">
        <f t="shared" si="23"/>
        <v/>
      </c>
      <c r="W15" s="269">
        <f t="shared" si="43"/>
        <v>0</v>
      </c>
      <c r="X15" s="270">
        <f t="shared" si="44"/>
        <v>0</v>
      </c>
      <c r="Y15" s="271">
        <f t="shared" si="45"/>
        <v>0</v>
      </c>
      <c r="Z15" s="166">
        <f t="shared" si="46"/>
        <v>0</v>
      </c>
      <c r="AA15" s="69">
        <f t="shared" si="47"/>
        <v>0</v>
      </c>
      <c r="AB15" s="69">
        <f t="shared" si="48"/>
        <v>0</v>
      </c>
      <c r="AC15" s="69">
        <f t="shared" si="49"/>
        <v>0</v>
      </c>
      <c r="AD15" s="69">
        <f t="shared" si="50"/>
        <v>0</v>
      </c>
      <c r="AE15" s="69" t="e">
        <f>IF(#REF!="",0,#REF!)</f>
        <v>#REF!</v>
      </c>
      <c r="AF15" s="110">
        <f t="shared" si="51"/>
        <v>0</v>
      </c>
      <c r="AG15" s="110">
        <f t="shared" si="52"/>
        <v>0</v>
      </c>
      <c r="AH15" s="110">
        <f t="shared" si="53"/>
        <v>0</v>
      </c>
      <c r="AI15" s="110">
        <f t="shared" si="54"/>
        <v>0</v>
      </c>
      <c r="AJ15" s="110">
        <f t="shared" si="55"/>
        <v>0</v>
      </c>
      <c r="AK15" s="110">
        <f t="shared" si="56"/>
        <v>0</v>
      </c>
      <c r="AL15" s="110">
        <f t="shared" si="57"/>
        <v>0</v>
      </c>
      <c r="AM15" s="110">
        <f t="shared" si="58"/>
        <v>0</v>
      </c>
      <c r="AN15" s="110">
        <f t="shared" si="59"/>
        <v>0</v>
      </c>
    </row>
    <row r="16" spans="1:40" ht="12.75" customHeight="1" x14ac:dyDescent="0.2">
      <c r="A16" s="255"/>
      <c r="B16" s="131"/>
      <c r="C16" s="131"/>
      <c r="D16" s="131"/>
      <c r="F16" s="68" t="str">
        <f t="shared" si="37"/>
        <v/>
      </c>
      <c r="H16" s="65" t="str">
        <f t="shared" si="38"/>
        <v/>
      </c>
      <c r="I16" s="105"/>
      <c r="J16" s="68" t="str">
        <f t="shared" si="39"/>
        <v/>
      </c>
      <c r="K16" s="102"/>
      <c r="L16" s="318"/>
      <c r="M16" s="105"/>
      <c r="N16" s="66" t="str">
        <f t="shared" si="41"/>
        <v/>
      </c>
      <c r="O16" s="102"/>
      <c r="P16" s="65" t="str">
        <f t="shared" si="42"/>
        <v/>
      </c>
      <c r="Q16" s="122"/>
      <c r="R16" s="317" t="str">
        <f t="shared" si="24"/>
        <v/>
      </c>
      <c r="S16" s="102"/>
      <c r="T16" s="318" t="str">
        <f t="shared" si="22"/>
        <v/>
      </c>
      <c r="U16" s="122"/>
      <c r="V16" s="317" t="str">
        <f t="shared" si="23"/>
        <v/>
      </c>
      <c r="W16" s="269">
        <f t="shared" si="43"/>
        <v>0</v>
      </c>
      <c r="X16" s="270">
        <f t="shared" si="44"/>
        <v>0</v>
      </c>
      <c r="Y16" s="271">
        <f t="shared" si="45"/>
        <v>0</v>
      </c>
      <c r="Z16" s="166">
        <f t="shared" si="46"/>
        <v>0</v>
      </c>
      <c r="AA16" s="69">
        <f t="shared" si="47"/>
        <v>0</v>
      </c>
      <c r="AB16" s="69">
        <f t="shared" si="48"/>
        <v>0</v>
      </c>
      <c r="AC16" s="69">
        <f t="shared" si="49"/>
        <v>0</v>
      </c>
      <c r="AD16" s="69">
        <f t="shared" si="50"/>
        <v>0</v>
      </c>
      <c r="AE16" s="69" t="e">
        <f>IF(#REF!="",0,#REF!)</f>
        <v>#REF!</v>
      </c>
      <c r="AF16" s="110">
        <f t="shared" si="51"/>
        <v>0</v>
      </c>
      <c r="AG16" s="110">
        <f t="shared" si="52"/>
        <v>0</v>
      </c>
      <c r="AH16" s="110">
        <f t="shared" si="53"/>
        <v>0</v>
      </c>
      <c r="AI16" s="110">
        <f t="shared" si="54"/>
        <v>0</v>
      </c>
      <c r="AJ16" s="110">
        <f t="shared" si="55"/>
        <v>0</v>
      </c>
      <c r="AK16" s="110">
        <f t="shared" si="56"/>
        <v>0</v>
      </c>
      <c r="AL16" s="110">
        <f t="shared" si="57"/>
        <v>0</v>
      </c>
      <c r="AM16" s="110">
        <f t="shared" si="58"/>
        <v>0</v>
      </c>
      <c r="AN16" s="110">
        <f t="shared" si="59"/>
        <v>0</v>
      </c>
    </row>
    <row r="17" spans="1:40" ht="12.75" customHeight="1" x14ac:dyDescent="0.2">
      <c r="A17" s="255"/>
      <c r="D17" s="38"/>
      <c r="F17" s="68" t="str">
        <f t="shared" si="37"/>
        <v/>
      </c>
      <c r="H17" s="65" t="str">
        <f t="shared" si="38"/>
        <v/>
      </c>
      <c r="I17" s="105"/>
      <c r="J17" s="68" t="str">
        <f t="shared" si="39"/>
        <v/>
      </c>
      <c r="K17" s="102"/>
      <c r="L17" s="65"/>
      <c r="M17" s="105"/>
      <c r="N17" s="66" t="str">
        <f t="shared" si="41"/>
        <v/>
      </c>
      <c r="O17" s="102"/>
      <c r="P17" s="65" t="str">
        <f t="shared" si="42"/>
        <v/>
      </c>
      <c r="Q17" s="122"/>
      <c r="R17" s="317" t="str">
        <f t="shared" si="24"/>
        <v/>
      </c>
      <c r="S17" s="102"/>
      <c r="T17" s="318" t="str">
        <f t="shared" si="22"/>
        <v/>
      </c>
      <c r="U17" s="122"/>
      <c r="V17" s="317" t="str">
        <f t="shared" si="23"/>
        <v/>
      </c>
      <c r="W17" s="269">
        <f t="shared" si="43"/>
        <v>0</v>
      </c>
      <c r="X17" s="270">
        <f t="shared" si="44"/>
        <v>0</v>
      </c>
      <c r="Y17" s="271">
        <f t="shared" si="45"/>
        <v>0</v>
      </c>
      <c r="Z17" s="166">
        <f t="shared" si="46"/>
        <v>0</v>
      </c>
      <c r="AA17" s="69">
        <f t="shared" si="47"/>
        <v>0</v>
      </c>
      <c r="AB17" s="69">
        <f t="shared" si="48"/>
        <v>0</v>
      </c>
      <c r="AC17" s="69">
        <f t="shared" si="49"/>
        <v>0</v>
      </c>
      <c r="AD17" s="69">
        <f t="shared" si="50"/>
        <v>0</v>
      </c>
      <c r="AE17" s="69" t="e">
        <f>IF(#REF!="",0,#REF!)</f>
        <v>#REF!</v>
      </c>
      <c r="AF17" s="110">
        <f t="shared" si="51"/>
        <v>0</v>
      </c>
      <c r="AG17" s="110">
        <f t="shared" si="52"/>
        <v>0</v>
      </c>
      <c r="AH17" s="110">
        <f t="shared" si="53"/>
        <v>0</v>
      </c>
      <c r="AI17" s="110">
        <f t="shared" si="54"/>
        <v>0</v>
      </c>
      <c r="AJ17" s="110">
        <f t="shared" si="55"/>
        <v>0</v>
      </c>
      <c r="AK17" s="110">
        <f t="shared" si="56"/>
        <v>0</v>
      </c>
      <c r="AL17" s="110">
        <f t="shared" si="57"/>
        <v>0</v>
      </c>
      <c r="AM17" s="110">
        <f t="shared" si="58"/>
        <v>0</v>
      </c>
      <c r="AN17" s="110">
        <f t="shared" si="59"/>
        <v>0</v>
      </c>
    </row>
    <row r="18" spans="1:40" ht="12.75" customHeight="1" x14ac:dyDescent="0.2">
      <c r="A18" s="255"/>
      <c r="B18" s="71"/>
      <c r="C18" s="73"/>
      <c r="D18" s="61"/>
      <c r="E18" s="100"/>
      <c r="F18" s="68" t="str">
        <f t="shared" si="37"/>
        <v/>
      </c>
      <c r="H18" s="65" t="str">
        <f t="shared" si="38"/>
        <v/>
      </c>
      <c r="I18" s="105"/>
      <c r="J18" s="68" t="str">
        <f t="shared" si="39"/>
        <v/>
      </c>
      <c r="K18" s="102"/>
      <c r="L18" s="65"/>
      <c r="M18" s="105"/>
      <c r="N18" s="66" t="str">
        <f t="shared" si="41"/>
        <v/>
      </c>
      <c r="O18" s="102"/>
      <c r="P18" s="65" t="str">
        <f t="shared" si="42"/>
        <v/>
      </c>
      <c r="Q18" s="105"/>
      <c r="R18" s="317" t="str">
        <f t="shared" si="24"/>
        <v/>
      </c>
      <c r="S18" s="102"/>
      <c r="T18" s="65" t="str">
        <f t="shared" ref="T18:T72" si="60">IF(S18="","",S$2/(S18)*$AA$3)</f>
        <v/>
      </c>
      <c r="U18" s="105"/>
      <c r="V18" s="317" t="str">
        <f t="shared" si="23"/>
        <v/>
      </c>
      <c r="W18" s="269">
        <f t="shared" si="43"/>
        <v>0</v>
      </c>
      <c r="X18" s="270">
        <f t="shared" si="44"/>
        <v>0</v>
      </c>
      <c r="Y18" s="271">
        <f t="shared" si="45"/>
        <v>0</v>
      </c>
      <c r="Z18" s="166">
        <f t="shared" si="46"/>
        <v>0</v>
      </c>
      <c r="AA18" s="69">
        <f t="shared" si="47"/>
        <v>0</v>
      </c>
      <c r="AB18" s="69">
        <f t="shared" si="48"/>
        <v>0</v>
      </c>
      <c r="AC18" s="69">
        <f t="shared" si="49"/>
        <v>0</v>
      </c>
      <c r="AD18" s="69">
        <f t="shared" si="50"/>
        <v>0</v>
      </c>
      <c r="AE18" s="69" t="e">
        <f>IF(#REF!="",0,#REF!)</f>
        <v>#REF!</v>
      </c>
      <c r="AF18" s="110">
        <f t="shared" si="51"/>
        <v>0</v>
      </c>
      <c r="AG18" s="110">
        <f t="shared" si="52"/>
        <v>0</v>
      </c>
      <c r="AH18" s="110">
        <f t="shared" si="53"/>
        <v>0</v>
      </c>
      <c r="AI18" s="110">
        <f t="shared" si="54"/>
        <v>0</v>
      </c>
      <c r="AJ18" s="110">
        <f t="shared" si="55"/>
        <v>0</v>
      </c>
      <c r="AK18" s="110">
        <f t="shared" si="56"/>
        <v>0</v>
      </c>
      <c r="AL18" s="110">
        <f t="shared" si="57"/>
        <v>0</v>
      </c>
      <c r="AM18" s="110">
        <f t="shared" si="58"/>
        <v>0</v>
      </c>
      <c r="AN18" s="110">
        <f t="shared" si="59"/>
        <v>0</v>
      </c>
    </row>
    <row r="19" spans="1:40" ht="12.75" customHeight="1" x14ac:dyDescent="0.2">
      <c r="A19" s="255"/>
      <c r="D19" s="38"/>
      <c r="F19" s="68" t="str">
        <f t="shared" si="37"/>
        <v/>
      </c>
      <c r="H19" s="65" t="str">
        <f t="shared" si="38"/>
        <v/>
      </c>
      <c r="I19" s="105"/>
      <c r="J19" s="68" t="str">
        <f t="shared" si="39"/>
        <v/>
      </c>
      <c r="K19" s="102"/>
      <c r="L19" s="65"/>
      <c r="M19" s="105"/>
      <c r="N19" s="66" t="str">
        <f t="shared" si="41"/>
        <v/>
      </c>
      <c r="O19" s="102"/>
      <c r="P19" s="65" t="str">
        <f t="shared" si="42"/>
        <v/>
      </c>
      <c r="Q19" s="122"/>
      <c r="R19" s="317" t="str">
        <f t="shared" si="24"/>
        <v/>
      </c>
      <c r="S19" s="102"/>
      <c r="T19" s="65" t="str">
        <f t="shared" si="60"/>
        <v/>
      </c>
      <c r="U19" s="122"/>
      <c r="V19" s="317" t="str">
        <f t="shared" si="23"/>
        <v/>
      </c>
      <c r="W19" s="269">
        <f t="shared" si="43"/>
        <v>0</v>
      </c>
      <c r="X19" s="270">
        <f t="shared" si="44"/>
        <v>0</v>
      </c>
      <c r="Y19" s="271">
        <f t="shared" si="45"/>
        <v>0</v>
      </c>
      <c r="Z19" s="166">
        <f t="shared" si="46"/>
        <v>0</v>
      </c>
      <c r="AA19" s="69">
        <f t="shared" si="47"/>
        <v>0</v>
      </c>
      <c r="AB19" s="69">
        <f t="shared" si="48"/>
        <v>0</v>
      </c>
      <c r="AC19" s="69">
        <f t="shared" si="49"/>
        <v>0</v>
      </c>
      <c r="AD19" s="69">
        <f t="shared" si="50"/>
        <v>0</v>
      </c>
      <c r="AE19" s="69" t="e">
        <f>IF(#REF!="",0,#REF!)</f>
        <v>#REF!</v>
      </c>
      <c r="AF19" s="110">
        <f t="shared" si="51"/>
        <v>0</v>
      </c>
      <c r="AG19" s="110">
        <f t="shared" si="52"/>
        <v>0</v>
      </c>
      <c r="AH19" s="110">
        <f t="shared" si="53"/>
        <v>0</v>
      </c>
      <c r="AI19" s="110">
        <f t="shared" si="54"/>
        <v>0</v>
      </c>
      <c r="AJ19" s="110">
        <f t="shared" si="55"/>
        <v>0</v>
      </c>
      <c r="AK19" s="110">
        <f t="shared" si="56"/>
        <v>0</v>
      </c>
      <c r="AL19" s="110">
        <f t="shared" si="57"/>
        <v>0</v>
      </c>
      <c r="AM19" s="110">
        <f t="shared" si="58"/>
        <v>0</v>
      </c>
      <c r="AN19" s="110">
        <f t="shared" si="59"/>
        <v>0</v>
      </c>
    </row>
    <row r="20" spans="1:40" ht="12.75" customHeight="1" x14ac:dyDescent="0.2">
      <c r="A20" s="255"/>
      <c r="D20" s="38"/>
      <c r="F20" s="68" t="str">
        <f t="shared" si="37"/>
        <v/>
      </c>
      <c r="H20" s="65" t="str">
        <f t="shared" si="38"/>
        <v/>
      </c>
      <c r="I20" s="105"/>
      <c r="J20" s="68" t="str">
        <f t="shared" si="39"/>
        <v/>
      </c>
      <c r="K20" s="102"/>
      <c r="L20" s="65"/>
      <c r="M20" s="105"/>
      <c r="N20" s="66" t="str">
        <f t="shared" si="41"/>
        <v/>
      </c>
      <c r="O20" s="102"/>
      <c r="P20" s="65" t="str">
        <f t="shared" si="42"/>
        <v/>
      </c>
      <c r="Q20" s="122"/>
      <c r="R20" s="317" t="str">
        <f t="shared" si="24"/>
        <v/>
      </c>
      <c r="S20" s="102"/>
      <c r="T20" s="65" t="str">
        <f t="shared" si="60"/>
        <v/>
      </c>
      <c r="U20" s="122"/>
      <c r="V20" s="317" t="str">
        <f t="shared" si="23"/>
        <v/>
      </c>
      <c r="W20" s="269">
        <f t="shared" si="43"/>
        <v>0</v>
      </c>
      <c r="X20" s="270">
        <f t="shared" si="44"/>
        <v>0</v>
      </c>
      <c r="Y20" s="271">
        <f t="shared" si="45"/>
        <v>0</v>
      </c>
      <c r="Z20" s="166">
        <f t="shared" si="46"/>
        <v>0</v>
      </c>
      <c r="AA20" s="69">
        <f t="shared" si="47"/>
        <v>0</v>
      </c>
      <c r="AB20" s="69">
        <f t="shared" si="48"/>
        <v>0</v>
      </c>
      <c r="AC20" s="69">
        <f t="shared" si="49"/>
        <v>0</v>
      </c>
      <c r="AD20" s="69">
        <f t="shared" si="50"/>
        <v>0</v>
      </c>
      <c r="AE20" s="69" t="e">
        <f>IF(#REF!="",0,#REF!)</f>
        <v>#REF!</v>
      </c>
      <c r="AF20" s="110">
        <f t="shared" si="51"/>
        <v>0</v>
      </c>
      <c r="AG20" s="110">
        <f t="shared" si="52"/>
        <v>0</v>
      </c>
      <c r="AH20" s="110">
        <f t="shared" si="53"/>
        <v>0</v>
      </c>
      <c r="AI20" s="110">
        <f t="shared" si="54"/>
        <v>0</v>
      </c>
      <c r="AJ20" s="110">
        <f t="shared" si="55"/>
        <v>0</v>
      </c>
      <c r="AK20" s="110">
        <f t="shared" si="56"/>
        <v>0</v>
      </c>
      <c r="AL20" s="110">
        <f t="shared" si="57"/>
        <v>0</v>
      </c>
      <c r="AM20" s="110">
        <f t="shared" si="58"/>
        <v>0</v>
      </c>
      <c r="AN20" s="110">
        <f t="shared" si="59"/>
        <v>0</v>
      </c>
    </row>
    <row r="21" spans="1:40" ht="12.75" customHeight="1" x14ac:dyDescent="0.2">
      <c r="A21" s="255"/>
      <c r="D21" s="38"/>
      <c r="F21" s="68"/>
      <c r="H21" s="65" t="str">
        <f t="shared" si="38"/>
        <v/>
      </c>
      <c r="I21" s="105"/>
      <c r="J21" s="68" t="str">
        <f t="shared" si="39"/>
        <v/>
      </c>
      <c r="K21" s="102"/>
      <c r="L21" s="65"/>
      <c r="M21" s="105"/>
      <c r="N21" s="66" t="str">
        <f t="shared" si="41"/>
        <v/>
      </c>
      <c r="O21" s="102"/>
      <c r="P21" s="65" t="str">
        <f t="shared" si="42"/>
        <v/>
      </c>
      <c r="Q21" s="122"/>
      <c r="R21" s="66" t="str">
        <f>IF(Q21="","",Q$2/(Q21)*$AA$3)</f>
        <v/>
      </c>
      <c r="S21" s="102"/>
      <c r="T21" s="65" t="str">
        <f t="shared" si="60"/>
        <v/>
      </c>
      <c r="U21" s="122"/>
      <c r="V21" s="66" t="str">
        <f>IF(U21="","",U$2/(U21)*$AA$3)</f>
        <v/>
      </c>
      <c r="W21" s="269">
        <f t="shared" si="43"/>
        <v>0</v>
      </c>
      <c r="X21" s="270">
        <f t="shared" si="44"/>
        <v>0</v>
      </c>
      <c r="Y21" s="271">
        <f t="shared" si="45"/>
        <v>0</v>
      </c>
      <c r="Z21" s="166">
        <f t="shared" si="46"/>
        <v>0</v>
      </c>
      <c r="AA21" s="69">
        <f t="shared" si="47"/>
        <v>0</v>
      </c>
      <c r="AB21" s="69">
        <f t="shared" si="48"/>
        <v>0</v>
      </c>
      <c r="AC21" s="69">
        <f t="shared" si="49"/>
        <v>0</v>
      </c>
      <c r="AD21" s="69">
        <f t="shared" si="50"/>
        <v>0</v>
      </c>
      <c r="AE21" s="69" t="e">
        <f>IF(#REF!="",0,#REF!)</f>
        <v>#REF!</v>
      </c>
      <c r="AF21" s="110">
        <f t="shared" si="51"/>
        <v>0</v>
      </c>
      <c r="AG21" s="110">
        <f t="shared" si="52"/>
        <v>0</v>
      </c>
      <c r="AH21" s="110">
        <f t="shared" si="53"/>
        <v>0</v>
      </c>
      <c r="AI21" s="110">
        <f t="shared" si="54"/>
        <v>0</v>
      </c>
      <c r="AJ21" s="110">
        <f t="shared" si="55"/>
        <v>0</v>
      </c>
      <c r="AK21" s="110">
        <f t="shared" si="56"/>
        <v>0</v>
      </c>
      <c r="AL21" s="110">
        <f t="shared" si="57"/>
        <v>0</v>
      </c>
      <c r="AM21" s="110">
        <f t="shared" si="58"/>
        <v>0</v>
      </c>
      <c r="AN21" s="110">
        <f t="shared" si="59"/>
        <v>0</v>
      </c>
    </row>
    <row r="22" spans="1:40" ht="12.75" customHeight="1" x14ac:dyDescent="0.2">
      <c r="A22" s="255"/>
      <c r="B22" s="59"/>
      <c r="C22" s="29"/>
      <c r="D22" s="30"/>
      <c r="E22" s="100"/>
      <c r="F22" s="68"/>
      <c r="H22" s="65" t="str">
        <f t="shared" ref="H22:H35" si="61">IF(G22="","",G$2/(G22)*$AA$3)</f>
        <v/>
      </c>
      <c r="I22" s="105"/>
      <c r="J22" s="68" t="str">
        <f t="shared" ref="J22:J35" si="62">IF(I22="","",I$2/(I22)*$AA$3)</f>
        <v/>
      </c>
      <c r="K22" s="102"/>
      <c r="L22" s="65"/>
      <c r="M22" s="105"/>
      <c r="N22" s="66" t="str">
        <f t="shared" ref="N22:N35" si="63">IF(M22="","",M$2/(M22)*$AA$3)</f>
        <v/>
      </c>
      <c r="O22" s="102"/>
      <c r="P22" s="65" t="str">
        <f t="shared" si="42"/>
        <v/>
      </c>
      <c r="Q22" s="105"/>
      <c r="R22" s="66" t="str">
        <f t="shared" ref="R22:R35" si="64">IF(Q22="","",Q$2/(Q22)*$AA$3)</f>
        <v/>
      </c>
      <c r="S22" s="102"/>
      <c r="T22" s="65" t="str">
        <f t="shared" si="60"/>
        <v/>
      </c>
      <c r="U22" s="105"/>
      <c r="V22" s="66" t="str">
        <f t="shared" ref="V22:V85" si="65">IF(U22="","",U$2/(U22)*$AA$3)</f>
        <v/>
      </c>
      <c r="W22" s="269">
        <f t="shared" si="43"/>
        <v>0</v>
      </c>
      <c r="X22" s="270">
        <f t="shared" si="44"/>
        <v>0</v>
      </c>
      <c r="Y22" s="271">
        <f t="shared" si="45"/>
        <v>0</v>
      </c>
      <c r="Z22" s="166">
        <f t="shared" ref="Z22:Z35" si="66">IF(H22="",0,H22)</f>
        <v>0</v>
      </c>
      <c r="AA22" s="69">
        <f t="shared" ref="AA22:AA35" si="67">IF(J22="",0,J22)</f>
        <v>0</v>
      </c>
      <c r="AB22" s="69">
        <f t="shared" ref="AB22:AB35" si="68">IF(N22="",0,N22)</f>
        <v>0</v>
      </c>
      <c r="AC22" s="69">
        <f t="shared" ref="AC22:AC35" si="69">IF(P22="",0,P22)</f>
        <v>0</v>
      </c>
      <c r="AD22" s="69">
        <f t="shared" ref="AD22:AD35" si="70">IF(R22="",0,R22)</f>
        <v>0</v>
      </c>
      <c r="AE22" s="69" t="e">
        <f>IF(#REF!="",0,#REF!)</f>
        <v>#REF!</v>
      </c>
      <c r="AF22" s="110">
        <f t="shared" si="51"/>
        <v>0</v>
      </c>
      <c r="AG22" s="110">
        <f t="shared" si="52"/>
        <v>0</v>
      </c>
      <c r="AH22" s="110">
        <f t="shared" si="53"/>
        <v>0</v>
      </c>
      <c r="AI22" s="110">
        <f t="shared" si="54"/>
        <v>0</v>
      </c>
      <c r="AJ22" s="110">
        <f t="shared" si="55"/>
        <v>0</v>
      </c>
      <c r="AK22" s="110">
        <f t="shared" si="56"/>
        <v>0</v>
      </c>
      <c r="AL22" s="110">
        <f t="shared" si="57"/>
        <v>0</v>
      </c>
      <c r="AM22" s="110">
        <f t="shared" si="58"/>
        <v>0</v>
      </c>
      <c r="AN22" s="110">
        <f t="shared" si="59"/>
        <v>0</v>
      </c>
    </row>
    <row r="23" spans="1:40" ht="12.75" customHeight="1" x14ac:dyDescent="0.2">
      <c r="A23" s="255"/>
      <c r="B23" s="59"/>
      <c r="C23" s="29"/>
      <c r="D23" s="30"/>
      <c r="E23" s="100"/>
      <c r="F23" s="68"/>
      <c r="H23" s="65" t="str">
        <f t="shared" si="61"/>
        <v/>
      </c>
      <c r="I23" s="105"/>
      <c r="J23" s="68" t="str">
        <f t="shared" si="62"/>
        <v/>
      </c>
      <c r="K23" s="102"/>
      <c r="L23" s="65"/>
      <c r="M23" s="105"/>
      <c r="N23" s="66" t="str">
        <f t="shared" si="63"/>
        <v/>
      </c>
      <c r="O23" s="102"/>
      <c r="P23" s="65" t="str">
        <f t="shared" si="42"/>
        <v/>
      </c>
      <c r="Q23" s="105"/>
      <c r="R23" s="66" t="str">
        <f t="shared" si="64"/>
        <v/>
      </c>
      <c r="S23" s="102"/>
      <c r="T23" s="65" t="str">
        <f t="shared" si="60"/>
        <v/>
      </c>
      <c r="U23" s="105"/>
      <c r="V23" s="66" t="str">
        <f t="shared" si="65"/>
        <v/>
      </c>
      <c r="W23" s="269">
        <f t="shared" si="43"/>
        <v>0</v>
      </c>
      <c r="X23" s="270">
        <f t="shared" si="44"/>
        <v>0</v>
      </c>
      <c r="Y23" s="271">
        <f t="shared" si="45"/>
        <v>0</v>
      </c>
      <c r="Z23" s="166">
        <f t="shared" si="66"/>
        <v>0</v>
      </c>
      <c r="AA23" s="69">
        <f t="shared" si="67"/>
        <v>0</v>
      </c>
      <c r="AB23" s="69">
        <f t="shared" si="68"/>
        <v>0</v>
      </c>
      <c r="AC23" s="69">
        <f t="shared" si="69"/>
        <v>0</v>
      </c>
      <c r="AD23" s="69">
        <f t="shared" si="70"/>
        <v>0</v>
      </c>
      <c r="AE23" s="69" t="e">
        <f>IF(#REF!="",0,#REF!)</f>
        <v>#REF!</v>
      </c>
      <c r="AF23" s="110">
        <f t="shared" si="51"/>
        <v>0</v>
      </c>
      <c r="AG23" s="110">
        <f t="shared" si="52"/>
        <v>0</v>
      </c>
      <c r="AH23" s="110">
        <f t="shared" si="53"/>
        <v>0</v>
      </c>
      <c r="AI23" s="110">
        <f t="shared" si="54"/>
        <v>0</v>
      </c>
      <c r="AJ23" s="110">
        <f t="shared" si="55"/>
        <v>0</v>
      </c>
      <c r="AK23" s="110">
        <f t="shared" si="56"/>
        <v>0</v>
      </c>
      <c r="AL23" s="110">
        <f t="shared" si="57"/>
        <v>0</v>
      </c>
      <c r="AM23" s="110">
        <f t="shared" si="58"/>
        <v>0</v>
      </c>
      <c r="AN23" s="110">
        <f t="shared" si="59"/>
        <v>0</v>
      </c>
    </row>
    <row r="24" spans="1:40" ht="12.75" customHeight="1" x14ac:dyDescent="0.2">
      <c r="A24" s="255"/>
      <c r="B24" s="62"/>
      <c r="C24" s="62"/>
      <c r="D24" s="30"/>
      <c r="E24" s="100"/>
      <c r="F24" s="68"/>
      <c r="H24" s="65" t="str">
        <f t="shared" si="61"/>
        <v/>
      </c>
      <c r="I24" s="105"/>
      <c r="J24" s="68" t="str">
        <f t="shared" si="62"/>
        <v/>
      </c>
      <c r="K24" s="102"/>
      <c r="L24" s="65"/>
      <c r="M24" s="105"/>
      <c r="N24" s="66" t="str">
        <f t="shared" si="63"/>
        <v/>
      </c>
      <c r="O24" s="102"/>
      <c r="P24" s="65" t="str">
        <f t="shared" si="42"/>
        <v/>
      </c>
      <c r="Q24" s="105"/>
      <c r="R24" s="66" t="str">
        <f t="shared" si="64"/>
        <v/>
      </c>
      <c r="S24" s="102"/>
      <c r="T24" s="65" t="str">
        <f t="shared" si="60"/>
        <v/>
      </c>
      <c r="U24" s="105"/>
      <c r="V24" s="66" t="str">
        <f t="shared" si="65"/>
        <v/>
      </c>
      <c r="W24" s="269">
        <f t="shared" si="43"/>
        <v>0</v>
      </c>
      <c r="X24" s="270">
        <f t="shared" ref="X24:X28" si="71">IF(LARGE(AK24:AN24,2)&gt;LARGE(AF24:AJ24,3),MAX(AK24:AN24)+LARGE(AK24:AN24,2),LARGE(AF24:AJ24,3)+MAX(LARGE(AF24:AJ24,4),AK24:AN24))</f>
        <v>0</v>
      </c>
      <c r="Y24" s="271">
        <f t="shared" si="45"/>
        <v>0</v>
      </c>
      <c r="Z24" s="166">
        <f t="shared" si="66"/>
        <v>0</v>
      </c>
      <c r="AA24" s="69">
        <f t="shared" si="67"/>
        <v>0</v>
      </c>
      <c r="AB24" s="69">
        <f t="shared" si="68"/>
        <v>0</v>
      </c>
      <c r="AC24" s="69">
        <f t="shared" si="69"/>
        <v>0</v>
      </c>
      <c r="AD24" s="69">
        <f t="shared" si="70"/>
        <v>0</v>
      </c>
      <c r="AE24" s="69" t="e">
        <f>IF(#REF!="",0,#REF!)</f>
        <v>#REF!</v>
      </c>
      <c r="AF24" s="110">
        <f t="shared" si="51"/>
        <v>0</v>
      </c>
      <c r="AG24" s="110">
        <f t="shared" si="52"/>
        <v>0</v>
      </c>
      <c r="AH24" s="110">
        <f t="shared" si="53"/>
        <v>0</v>
      </c>
      <c r="AI24" s="110">
        <f t="shared" si="54"/>
        <v>0</v>
      </c>
      <c r="AJ24" s="110">
        <f t="shared" si="55"/>
        <v>0</v>
      </c>
      <c r="AK24" s="110">
        <f t="shared" si="56"/>
        <v>0</v>
      </c>
      <c r="AL24" s="110">
        <f t="shared" si="57"/>
        <v>0</v>
      </c>
      <c r="AM24" s="110">
        <f t="shared" si="58"/>
        <v>0</v>
      </c>
      <c r="AN24" s="110">
        <f t="shared" si="59"/>
        <v>0</v>
      </c>
    </row>
    <row r="25" spans="1:40" ht="12.75" customHeight="1" x14ac:dyDescent="0.2">
      <c r="A25" s="255"/>
      <c r="B25" s="29"/>
      <c r="C25" s="29"/>
      <c r="D25" s="30"/>
      <c r="E25" s="100"/>
      <c r="F25" s="68"/>
      <c r="H25" s="65" t="str">
        <f t="shared" si="61"/>
        <v/>
      </c>
      <c r="I25" s="105"/>
      <c r="J25" s="68" t="str">
        <f t="shared" si="62"/>
        <v/>
      </c>
      <c r="K25" s="102"/>
      <c r="L25" s="65"/>
      <c r="M25" s="105"/>
      <c r="N25" s="66" t="str">
        <f t="shared" si="63"/>
        <v/>
      </c>
      <c r="O25" s="102"/>
      <c r="P25" s="65" t="str">
        <f t="shared" si="42"/>
        <v/>
      </c>
      <c r="Q25" s="105"/>
      <c r="R25" s="66" t="str">
        <f t="shared" si="64"/>
        <v/>
      </c>
      <c r="S25" s="102"/>
      <c r="T25" s="65" t="str">
        <f t="shared" si="60"/>
        <v/>
      </c>
      <c r="U25" s="105"/>
      <c r="V25" s="66" t="str">
        <f t="shared" si="65"/>
        <v/>
      </c>
      <c r="W25" s="269">
        <f t="shared" si="43"/>
        <v>0</v>
      </c>
      <c r="X25" s="270">
        <f t="shared" si="71"/>
        <v>0</v>
      </c>
      <c r="Y25" s="271">
        <f t="shared" si="45"/>
        <v>0</v>
      </c>
      <c r="Z25" s="166">
        <f t="shared" si="66"/>
        <v>0</v>
      </c>
      <c r="AA25" s="69">
        <f t="shared" si="67"/>
        <v>0</v>
      </c>
      <c r="AB25" s="69">
        <f t="shared" si="68"/>
        <v>0</v>
      </c>
      <c r="AC25" s="69">
        <f t="shared" si="69"/>
        <v>0</v>
      </c>
      <c r="AD25" s="69">
        <f t="shared" si="70"/>
        <v>0</v>
      </c>
      <c r="AE25" s="69" t="e">
        <f>IF(#REF!="",0,#REF!)</f>
        <v>#REF!</v>
      </c>
      <c r="AF25" s="110">
        <f t="shared" si="51"/>
        <v>0</v>
      </c>
      <c r="AG25" s="110">
        <f t="shared" si="52"/>
        <v>0</v>
      </c>
      <c r="AH25" s="110">
        <f t="shared" si="53"/>
        <v>0</v>
      </c>
      <c r="AI25" s="110">
        <f t="shared" si="54"/>
        <v>0</v>
      </c>
      <c r="AJ25" s="110">
        <f t="shared" si="55"/>
        <v>0</v>
      </c>
      <c r="AK25" s="110">
        <f t="shared" si="56"/>
        <v>0</v>
      </c>
      <c r="AL25" s="110">
        <f t="shared" si="57"/>
        <v>0</v>
      </c>
      <c r="AM25" s="110">
        <f t="shared" si="58"/>
        <v>0</v>
      </c>
      <c r="AN25" s="110">
        <f t="shared" si="59"/>
        <v>0</v>
      </c>
    </row>
    <row r="26" spans="1:40" ht="12.75" customHeight="1" x14ac:dyDescent="0.2">
      <c r="A26" s="255"/>
      <c r="B26" s="59"/>
      <c r="C26" s="29"/>
      <c r="D26" s="30"/>
      <c r="E26" s="100"/>
      <c r="F26" s="68"/>
      <c r="H26" s="65" t="str">
        <f t="shared" si="61"/>
        <v/>
      </c>
      <c r="I26" s="105"/>
      <c r="J26" s="68" t="str">
        <f t="shared" si="62"/>
        <v/>
      </c>
      <c r="K26" s="102"/>
      <c r="L26" s="65"/>
      <c r="M26" s="105"/>
      <c r="N26" s="66" t="str">
        <f t="shared" si="63"/>
        <v/>
      </c>
      <c r="O26" s="102"/>
      <c r="P26" s="65" t="str">
        <f t="shared" si="42"/>
        <v/>
      </c>
      <c r="Q26" s="105"/>
      <c r="R26" s="66" t="str">
        <f t="shared" si="64"/>
        <v/>
      </c>
      <c r="S26" s="102"/>
      <c r="T26" s="65" t="str">
        <f t="shared" si="60"/>
        <v/>
      </c>
      <c r="U26" s="105"/>
      <c r="V26" s="66" t="str">
        <f t="shared" si="65"/>
        <v/>
      </c>
      <c r="W26" s="269">
        <f t="shared" si="43"/>
        <v>0</v>
      </c>
      <c r="X26" s="270">
        <f t="shared" si="71"/>
        <v>0</v>
      </c>
      <c r="Y26" s="271">
        <f t="shared" si="45"/>
        <v>0</v>
      </c>
      <c r="Z26" s="166">
        <f t="shared" si="66"/>
        <v>0</v>
      </c>
      <c r="AA26" s="69">
        <f t="shared" si="67"/>
        <v>0</v>
      </c>
      <c r="AB26" s="69">
        <f t="shared" si="68"/>
        <v>0</v>
      </c>
      <c r="AC26" s="69">
        <f t="shared" si="69"/>
        <v>0</v>
      </c>
      <c r="AD26" s="69">
        <f t="shared" si="70"/>
        <v>0</v>
      </c>
      <c r="AE26" s="69" t="e">
        <f>IF(#REF!="",0,#REF!)</f>
        <v>#REF!</v>
      </c>
      <c r="AF26" s="110">
        <f t="shared" si="51"/>
        <v>0</v>
      </c>
      <c r="AG26" s="110">
        <f t="shared" si="52"/>
        <v>0</v>
      </c>
      <c r="AH26" s="110">
        <f t="shared" si="53"/>
        <v>0</v>
      </c>
      <c r="AI26" s="110">
        <f t="shared" si="54"/>
        <v>0</v>
      </c>
      <c r="AJ26" s="110">
        <f t="shared" si="55"/>
        <v>0</v>
      </c>
      <c r="AK26" s="110">
        <f t="shared" si="56"/>
        <v>0</v>
      </c>
      <c r="AL26" s="110">
        <f t="shared" si="57"/>
        <v>0</v>
      </c>
      <c r="AM26" s="110">
        <f t="shared" si="58"/>
        <v>0</v>
      </c>
      <c r="AN26" s="110">
        <f t="shared" si="59"/>
        <v>0</v>
      </c>
    </row>
    <row r="27" spans="1:40" ht="12.75" customHeight="1" x14ac:dyDescent="0.2">
      <c r="A27" s="255"/>
      <c r="B27" s="59"/>
      <c r="C27" s="29"/>
      <c r="D27" s="30"/>
      <c r="E27" s="100"/>
      <c r="F27" s="68"/>
      <c r="H27" s="65" t="str">
        <f t="shared" si="61"/>
        <v/>
      </c>
      <c r="I27" s="105"/>
      <c r="J27" s="68" t="str">
        <f t="shared" si="62"/>
        <v/>
      </c>
      <c r="K27" s="102"/>
      <c r="L27" s="65"/>
      <c r="M27" s="105"/>
      <c r="N27" s="66" t="str">
        <f t="shared" si="63"/>
        <v/>
      </c>
      <c r="O27" s="102"/>
      <c r="P27" s="65" t="str">
        <f t="shared" si="42"/>
        <v/>
      </c>
      <c r="Q27" s="105"/>
      <c r="R27" s="66" t="str">
        <f t="shared" si="64"/>
        <v/>
      </c>
      <c r="S27" s="102"/>
      <c r="T27" s="65" t="str">
        <f t="shared" si="60"/>
        <v/>
      </c>
      <c r="U27" s="105"/>
      <c r="V27" s="66" t="str">
        <f t="shared" si="65"/>
        <v/>
      </c>
      <c r="W27" s="269">
        <f t="shared" si="43"/>
        <v>0</v>
      </c>
      <c r="X27" s="270">
        <f t="shared" si="71"/>
        <v>0</v>
      </c>
      <c r="Y27" s="271">
        <f t="shared" si="45"/>
        <v>0</v>
      </c>
      <c r="Z27" s="166">
        <f t="shared" si="66"/>
        <v>0</v>
      </c>
      <c r="AA27" s="69">
        <f t="shared" si="67"/>
        <v>0</v>
      </c>
      <c r="AB27" s="69">
        <f t="shared" si="68"/>
        <v>0</v>
      </c>
      <c r="AC27" s="69">
        <f t="shared" si="69"/>
        <v>0</v>
      </c>
      <c r="AD27" s="69">
        <f t="shared" si="70"/>
        <v>0</v>
      </c>
      <c r="AE27" s="69" t="e">
        <f>IF(#REF!="",0,#REF!)</f>
        <v>#REF!</v>
      </c>
      <c r="AF27" s="110">
        <f t="shared" si="51"/>
        <v>0</v>
      </c>
      <c r="AG27" s="110">
        <f t="shared" si="52"/>
        <v>0</v>
      </c>
      <c r="AH27" s="110">
        <f t="shared" si="53"/>
        <v>0</v>
      </c>
      <c r="AI27" s="110">
        <f t="shared" si="54"/>
        <v>0</v>
      </c>
      <c r="AJ27" s="110">
        <f t="shared" si="55"/>
        <v>0</v>
      </c>
      <c r="AK27" s="110">
        <f t="shared" si="56"/>
        <v>0</v>
      </c>
      <c r="AL27" s="110">
        <f t="shared" si="57"/>
        <v>0</v>
      </c>
      <c r="AM27" s="110">
        <f t="shared" si="58"/>
        <v>0</v>
      </c>
      <c r="AN27" s="110">
        <f t="shared" si="59"/>
        <v>0</v>
      </c>
    </row>
    <row r="28" spans="1:40" ht="12.75" customHeight="1" x14ac:dyDescent="0.2">
      <c r="A28" s="255"/>
      <c r="B28" s="59"/>
      <c r="C28" s="29"/>
      <c r="D28" s="30"/>
      <c r="E28" s="100"/>
      <c r="F28" s="68"/>
      <c r="H28" s="65" t="str">
        <f t="shared" si="61"/>
        <v/>
      </c>
      <c r="I28" s="105"/>
      <c r="J28" s="68" t="str">
        <f t="shared" si="62"/>
        <v/>
      </c>
      <c r="K28" s="102"/>
      <c r="L28" s="65"/>
      <c r="M28" s="105"/>
      <c r="N28" s="66" t="str">
        <f t="shared" si="63"/>
        <v/>
      </c>
      <c r="O28" s="102"/>
      <c r="P28" s="65" t="str">
        <f t="shared" si="42"/>
        <v/>
      </c>
      <c r="Q28" s="105"/>
      <c r="R28" s="66" t="str">
        <f t="shared" si="64"/>
        <v/>
      </c>
      <c r="S28" s="102"/>
      <c r="T28" s="65" t="str">
        <f t="shared" si="60"/>
        <v/>
      </c>
      <c r="U28" s="105"/>
      <c r="V28" s="66" t="str">
        <f t="shared" si="65"/>
        <v/>
      </c>
      <c r="W28" s="269">
        <f t="shared" si="43"/>
        <v>0</v>
      </c>
      <c r="X28" s="270">
        <f t="shared" si="71"/>
        <v>0</v>
      </c>
      <c r="Y28" s="271">
        <f t="shared" si="45"/>
        <v>0</v>
      </c>
      <c r="Z28" s="166">
        <f t="shared" si="66"/>
        <v>0</v>
      </c>
      <c r="AA28" s="69">
        <f t="shared" si="67"/>
        <v>0</v>
      </c>
      <c r="AB28" s="69">
        <f t="shared" si="68"/>
        <v>0</v>
      </c>
      <c r="AC28" s="69">
        <f t="shared" si="69"/>
        <v>0</v>
      </c>
      <c r="AD28" s="69">
        <f t="shared" si="70"/>
        <v>0</v>
      </c>
      <c r="AE28" s="69" t="e">
        <f>IF(#REF!="",0,#REF!)</f>
        <v>#REF!</v>
      </c>
      <c r="AF28" s="110">
        <f t="shared" si="51"/>
        <v>0</v>
      </c>
      <c r="AG28" s="110">
        <f t="shared" si="52"/>
        <v>0</v>
      </c>
      <c r="AH28" s="110">
        <f t="shared" si="53"/>
        <v>0</v>
      </c>
      <c r="AI28" s="110">
        <f t="shared" si="54"/>
        <v>0</v>
      </c>
      <c r="AJ28" s="110">
        <f t="shared" si="55"/>
        <v>0</v>
      </c>
      <c r="AK28" s="110">
        <f t="shared" si="56"/>
        <v>0</v>
      </c>
      <c r="AL28" s="110">
        <f t="shared" si="57"/>
        <v>0</v>
      </c>
      <c r="AM28" s="110">
        <f t="shared" si="58"/>
        <v>0</v>
      </c>
      <c r="AN28" s="110">
        <f t="shared" si="59"/>
        <v>0</v>
      </c>
    </row>
    <row r="29" spans="1:40" ht="12.75" customHeight="1" x14ac:dyDescent="0.2">
      <c r="A29" s="255"/>
      <c r="B29" s="59"/>
      <c r="C29" s="29"/>
      <c r="D29" s="30"/>
      <c r="E29" s="100"/>
      <c r="F29" s="68"/>
      <c r="H29" s="65" t="str">
        <f t="shared" si="61"/>
        <v/>
      </c>
      <c r="I29" s="105"/>
      <c r="J29" s="68" t="str">
        <f t="shared" si="62"/>
        <v/>
      </c>
      <c r="K29" s="102"/>
      <c r="L29" s="65"/>
      <c r="M29" s="105"/>
      <c r="N29" s="66" t="str">
        <f t="shared" si="63"/>
        <v/>
      </c>
      <c r="O29" s="102"/>
      <c r="P29" s="65" t="str">
        <f t="shared" si="42"/>
        <v/>
      </c>
      <c r="Q29" s="105"/>
      <c r="R29" s="66" t="str">
        <f t="shared" si="64"/>
        <v/>
      </c>
      <c r="S29" s="102"/>
      <c r="T29" s="65" t="str">
        <f t="shared" si="60"/>
        <v/>
      </c>
      <c r="U29" s="105"/>
      <c r="V29" s="66" t="str">
        <f t="shared" si="65"/>
        <v/>
      </c>
      <c r="W29" s="272" t="str">
        <f>IF(B29="","",SUM(H29,J29,N29,P29,R29,#REF!))</f>
        <v/>
      </c>
      <c r="X29" s="272"/>
      <c r="Y29" s="272" t="str">
        <f t="shared" ref="Y29:Y35" si="72">IF(W29="","",IF(COUNT(Z29:AE29)&lt;$AA$2,W29,IF(COUNT(Z29:AE29)=$AA$2,W29-MIN(Z29:AE29),W29-MIN(Z29:AE29)-SMALL(Z29:AE29,2)-SMALL(Z29:AE29,3))))</f>
        <v/>
      </c>
      <c r="Z29" s="166">
        <f t="shared" si="66"/>
        <v>0</v>
      </c>
      <c r="AA29" s="69">
        <f t="shared" si="67"/>
        <v>0</v>
      </c>
      <c r="AB29" s="69">
        <f t="shared" si="68"/>
        <v>0</v>
      </c>
      <c r="AC29" s="69">
        <f t="shared" si="69"/>
        <v>0</v>
      </c>
      <c r="AD29" s="69">
        <f t="shared" si="70"/>
        <v>0</v>
      </c>
      <c r="AE29" s="69" t="e">
        <f>IF(#REF!="",0,#REF!)</f>
        <v>#REF!</v>
      </c>
      <c r="AN29" s="110">
        <f>IF(V29="",0,V29)</f>
        <v>0</v>
      </c>
    </row>
    <row r="30" spans="1:40" ht="12.75" customHeight="1" x14ac:dyDescent="0.2">
      <c r="A30" s="255"/>
      <c r="D30" s="38"/>
      <c r="E30" s="100"/>
      <c r="F30" s="68"/>
      <c r="H30" s="65" t="str">
        <f t="shared" si="61"/>
        <v/>
      </c>
      <c r="I30" s="105"/>
      <c r="J30" s="68" t="str">
        <f t="shared" si="62"/>
        <v/>
      </c>
      <c r="K30" s="102"/>
      <c r="L30" s="65"/>
      <c r="M30" s="105"/>
      <c r="N30" s="66" t="str">
        <f t="shared" si="63"/>
        <v/>
      </c>
      <c r="O30" s="102"/>
      <c r="P30" s="65" t="str">
        <f t="shared" ref="P30:P35" si="73">IF(O30="","",O$2/(O30)*$AA$3)</f>
        <v/>
      </c>
      <c r="Q30" s="105"/>
      <c r="R30" s="66" t="str">
        <f t="shared" si="64"/>
        <v/>
      </c>
      <c r="S30" s="102"/>
      <c r="T30" s="65" t="str">
        <f t="shared" si="60"/>
        <v/>
      </c>
      <c r="U30" s="105"/>
      <c r="V30" s="66" t="str">
        <f t="shared" si="65"/>
        <v/>
      </c>
      <c r="W30" s="272" t="str">
        <f>IF(B30="","",SUM(H30,J30,N30,P30,R30,#REF!))</f>
        <v/>
      </c>
      <c r="X30" s="272"/>
      <c r="Y30" s="272" t="str">
        <f t="shared" si="72"/>
        <v/>
      </c>
      <c r="Z30" s="166">
        <f t="shared" si="66"/>
        <v>0</v>
      </c>
      <c r="AA30" s="69">
        <f t="shared" si="67"/>
        <v>0</v>
      </c>
      <c r="AB30" s="69">
        <f t="shared" si="68"/>
        <v>0</v>
      </c>
      <c r="AC30" s="69">
        <f t="shared" si="69"/>
        <v>0</v>
      </c>
      <c r="AD30" s="69">
        <f t="shared" si="70"/>
        <v>0</v>
      </c>
      <c r="AE30" s="69" t="e">
        <f>IF(#REF!="",0,#REF!)</f>
        <v>#REF!</v>
      </c>
      <c r="AN30" s="110">
        <f t="shared" si="59"/>
        <v>0</v>
      </c>
    </row>
    <row r="31" spans="1:40" ht="12.75" customHeight="1" x14ac:dyDescent="0.2">
      <c r="A31" s="255"/>
      <c r="B31" s="59"/>
      <c r="C31" s="29"/>
      <c r="D31" s="30"/>
      <c r="E31" s="100"/>
      <c r="F31" s="68"/>
      <c r="H31" s="65" t="str">
        <f t="shared" si="61"/>
        <v/>
      </c>
      <c r="I31" s="105"/>
      <c r="J31" s="68" t="str">
        <f t="shared" si="62"/>
        <v/>
      </c>
      <c r="K31" s="102"/>
      <c r="L31" s="65"/>
      <c r="M31" s="105"/>
      <c r="N31" s="66" t="str">
        <f t="shared" si="63"/>
        <v/>
      </c>
      <c r="O31" s="102"/>
      <c r="P31" s="65" t="str">
        <f t="shared" si="73"/>
        <v/>
      </c>
      <c r="Q31" s="105"/>
      <c r="R31" s="66" t="str">
        <f t="shared" si="64"/>
        <v/>
      </c>
      <c r="S31" s="102"/>
      <c r="T31" s="65" t="str">
        <f t="shared" si="60"/>
        <v/>
      </c>
      <c r="U31" s="105"/>
      <c r="V31" s="66" t="str">
        <f t="shared" si="65"/>
        <v/>
      </c>
      <c r="W31" s="272" t="str">
        <f>IF(B31="","",SUM(H31,J31,N31,P31,R31,#REF!))</f>
        <v/>
      </c>
      <c r="X31" s="272"/>
      <c r="Y31" s="272" t="str">
        <f t="shared" si="72"/>
        <v/>
      </c>
      <c r="Z31" s="69">
        <f t="shared" si="66"/>
        <v>0</v>
      </c>
      <c r="AA31" s="69">
        <f t="shared" si="67"/>
        <v>0</v>
      </c>
      <c r="AB31" s="69">
        <f t="shared" si="68"/>
        <v>0</v>
      </c>
      <c r="AC31" s="69">
        <f t="shared" si="69"/>
        <v>0</v>
      </c>
      <c r="AD31" s="69">
        <f t="shared" si="70"/>
        <v>0</v>
      </c>
      <c r="AE31" s="69" t="e">
        <f>IF(#REF!="",0,#REF!)</f>
        <v>#REF!</v>
      </c>
      <c r="AN31" s="110">
        <f t="shared" si="59"/>
        <v>0</v>
      </c>
    </row>
    <row r="32" spans="1:40" ht="12.75" customHeight="1" x14ac:dyDescent="0.2">
      <c r="A32" s="255"/>
      <c r="B32" s="59"/>
      <c r="C32" s="29"/>
      <c r="D32" s="30"/>
      <c r="E32" s="100"/>
      <c r="F32" s="68"/>
      <c r="H32" s="65" t="str">
        <f t="shared" si="61"/>
        <v/>
      </c>
      <c r="I32" s="105"/>
      <c r="J32" s="68" t="str">
        <f t="shared" si="62"/>
        <v/>
      </c>
      <c r="K32" s="102"/>
      <c r="L32" s="65"/>
      <c r="M32" s="105"/>
      <c r="N32" s="66" t="str">
        <f t="shared" si="63"/>
        <v/>
      </c>
      <c r="O32" s="102"/>
      <c r="P32" s="65" t="str">
        <f t="shared" si="73"/>
        <v/>
      </c>
      <c r="Q32" s="105"/>
      <c r="R32" s="66" t="str">
        <f t="shared" si="64"/>
        <v/>
      </c>
      <c r="S32" s="102"/>
      <c r="T32" s="65" t="str">
        <f t="shared" si="60"/>
        <v/>
      </c>
      <c r="U32" s="105"/>
      <c r="V32" s="66" t="str">
        <f t="shared" si="65"/>
        <v/>
      </c>
      <c r="W32" s="272" t="str">
        <f>IF(B32="","",SUM(H32,J32,N32,P32,R32,#REF!))</f>
        <v/>
      </c>
      <c r="X32" s="272"/>
      <c r="Y32" s="272" t="str">
        <f t="shared" si="72"/>
        <v/>
      </c>
      <c r="Z32" s="69">
        <f t="shared" si="66"/>
        <v>0</v>
      </c>
      <c r="AA32" s="69">
        <f t="shared" si="67"/>
        <v>0</v>
      </c>
      <c r="AB32" s="69">
        <f t="shared" si="68"/>
        <v>0</v>
      </c>
      <c r="AC32" s="69">
        <f t="shared" si="69"/>
        <v>0</v>
      </c>
      <c r="AD32" s="69">
        <f t="shared" si="70"/>
        <v>0</v>
      </c>
      <c r="AE32" s="69" t="e">
        <f>IF(#REF!="",0,#REF!)</f>
        <v>#REF!</v>
      </c>
      <c r="AN32" s="110">
        <f t="shared" si="59"/>
        <v>0</v>
      </c>
    </row>
    <row r="33" spans="1:40" ht="12.75" customHeight="1" x14ac:dyDescent="0.2">
      <c r="A33" s="255"/>
      <c r="B33" s="59"/>
      <c r="C33" s="29"/>
      <c r="D33" s="30"/>
      <c r="E33" s="100"/>
      <c r="F33" s="68"/>
      <c r="H33" s="65" t="str">
        <f t="shared" si="61"/>
        <v/>
      </c>
      <c r="I33" s="105"/>
      <c r="J33" s="68" t="str">
        <f t="shared" si="62"/>
        <v/>
      </c>
      <c r="K33" s="102"/>
      <c r="L33" s="65"/>
      <c r="M33" s="105"/>
      <c r="N33" s="66" t="str">
        <f t="shared" si="63"/>
        <v/>
      </c>
      <c r="O33" s="102"/>
      <c r="P33" s="65" t="str">
        <f t="shared" si="73"/>
        <v/>
      </c>
      <c r="Q33" s="105"/>
      <c r="R33" s="66" t="str">
        <f t="shared" si="64"/>
        <v/>
      </c>
      <c r="S33" s="102"/>
      <c r="T33" s="65" t="str">
        <f t="shared" si="60"/>
        <v/>
      </c>
      <c r="U33" s="105"/>
      <c r="V33" s="66" t="str">
        <f t="shared" si="65"/>
        <v/>
      </c>
      <c r="W33" s="272" t="str">
        <f>IF(B33="","",SUM(H33,J33,N33,P33,R33,#REF!))</f>
        <v/>
      </c>
      <c r="X33" s="272"/>
      <c r="Y33" s="272" t="str">
        <f t="shared" si="72"/>
        <v/>
      </c>
      <c r="Z33" s="69">
        <f t="shared" si="66"/>
        <v>0</v>
      </c>
      <c r="AA33" s="69">
        <f t="shared" si="67"/>
        <v>0</v>
      </c>
      <c r="AB33" s="69">
        <f t="shared" si="68"/>
        <v>0</v>
      </c>
      <c r="AC33" s="69">
        <f t="shared" si="69"/>
        <v>0</v>
      </c>
      <c r="AD33" s="69">
        <f t="shared" si="70"/>
        <v>0</v>
      </c>
      <c r="AE33" s="69" t="e">
        <f>IF(#REF!="",0,#REF!)</f>
        <v>#REF!</v>
      </c>
      <c r="AN33" s="110">
        <f t="shared" si="59"/>
        <v>0</v>
      </c>
    </row>
    <row r="34" spans="1:40" ht="12.75" customHeight="1" x14ac:dyDescent="0.2">
      <c r="A34" s="255"/>
      <c r="B34" s="59"/>
      <c r="C34" s="29"/>
      <c r="D34" s="30"/>
      <c r="E34" s="100"/>
      <c r="F34" s="68"/>
      <c r="H34" s="65" t="str">
        <f t="shared" si="61"/>
        <v/>
      </c>
      <c r="I34" s="105"/>
      <c r="J34" s="68" t="str">
        <f t="shared" si="62"/>
        <v/>
      </c>
      <c r="K34" s="102"/>
      <c r="L34" s="65"/>
      <c r="M34" s="105"/>
      <c r="N34" s="66" t="str">
        <f t="shared" si="63"/>
        <v/>
      </c>
      <c r="O34" s="102"/>
      <c r="P34" s="65" t="str">
        <f t="shared" si="73"/>
        <v/>
      </c>
      <c r="Q34" s="105"/>
      <c r="R34" s="66" t="str">
        <f t="shared" si="64"/>
        <v/>
      </c>
      <c r="S34" s="102"/>
      <c r="T34" s="65" t="str">
        <f t="shared" si="60"/>
        <v/>
      </c>
      <c r="U34" s="105"/>
      <c r="V34" s="66" t="str">
        <f t="shared" si="65"/>
        <v/>
      </c>
      <c r="W34" s="272" t="str">
        <f>IF(B34="","",SUM(H34,J34,N34,P34,R34,#REF!))</f>
        <v/>
      </c>
      <c r="X34" s="272"/>
      <c r="Y34" s="272" t="str">
        <f t="shared" si="72"/>
        <v/>
      </c>
      <c r="Z34" s="69">
        <f t="shared" si="66"/>
        <v>0</v>
      </c>
      <c r="AA34" s="69">
        <f t="shared" si="67"/>
        <v>0</v>
      </c>
      <c r="AB34" s="69">
        <f t="shared" si="68"/>
        <v>0</v>
      </c>
      <c r="AC34" s="69">
        <f t="shared" si="69"/>
        <v>0</v>
      </c>
      <c r="AD34" s="69">
        <f t="shared" si="70"/>
        <v>0</v>
      </c>
      <c r="AE34" s="69" t="e">
        <f>IF(#REF!="",0,#REF!)</f>
        <v>#REF!</v>
      </c>
      <c r="AN34" s="110">
        <f t="shared" si="59"/>
        <v>0</v>
      </c>
    </row>
    <row r="35" spans="1:40" ht="12.75" customHeight="1" x14ac:dyDescent="0.2">
      <c r="A35" s="255"/>
      <c r="B35" s="59"/>
      <c r="C35" s="29"/>
      <c r="D35" s="30"/>
      <c r="E35" s="100"/>
      <c r="F35" s="68"/>
      <c r="H35" s="65" t="str">
        <f t="shared" si="61"/>
        <v/>
      </c>
      <c r="I35" s="105"/>
      <c r="J35" s="68" t="str">
        <f t="shared" si="62"/>
        <v/>
      </c>
      <c r="K35" s="102"/>
      <c r="L35" s="65"/>
      <c r="M35" s="105"/>
      <c r="N35" s="66" t="str">
        <f t="shared" si="63"/>
        <v/>
      </c>
      <c r="O35" s="102"/>
      <c r="P35" s="65" t="str">
        <f t="shared" si="73"/>
        <v/>
      </c>
      <c r="Q35" s="105"/>
      <c r="R35" s="66" t="str">
        <f t="shared" si="64"/>
        <v/>
      </c>
      <c r="S35" s="102"/>
      <c r="T35" s="65" t="str">
        <f t="shared" si="60"/>
        <v/>
      </c>
      <c r="U35" s="105"/>
      <c r="V35" s="66" t="str">
        <f t="shared" si="65"/>
        <v/>
      </c>
      <c r="W35" s="272" t="str">
        <f>IF(B35="","",SUM(H35,J35,N35,P35,R35,#REF!))</f>
        <v/>
      </c>
      <c r="X35" s="272"/>
      <c r="Y35" s="272" t="str">
        <f t="shared" si="72"/>
        <v/>
      </c>
      <c r="Z35" s="69">
        <f t="shared" si="66"/>
        <v>0</v>
      </c>
      <c r="AA35" s="69">
        <f t="shared" si="67"/>
        <v>0</v>
      </c>
      <c r="AB35" s="69">
        <f t="shared" si="68"/>
        <v>0</v>
      </c>
      <c r="AC35" s="69">
        <f t="shared" si="69"/>
        <v>0</v>
      </c>
      <c r="AD35" s="69">
        <f t="shared" si="70"/>
        <v>0</v>
      </c>
      <c r="AE35" s="69" t="e">
        <f>IF(#REF!="",0,#REF!)</f>
        <v>#REF!</v>
      </c>
    </row>
    <row r="36" spans="1:40" ht="12.75" customHeight="1" x14ac:dyDescent="0.2">
      <c r="A36" s="255"/>
      <c r="B36" s="59"/>
      <c r="C36" s="29"/>
      <c r="D36" s="30"/>
      <c r="E36" s="100"/>
      <c r="F36" s="68"/>
      <c r="H36" s="65" t="str">
        <f t="shared" ref="H36:H67" si="74">IF(G36="","",G$2/(G36)*$AA$3)</f>
        <v/>
      </c>
      <c r="I36" s="105"/>
      <c r="J36" s="68" t="str">
        <f t="shared" ref="J36:J67" si="75">IF(I36="","",I$2/(I36)*$AA$3)</f>
        <v/>
      </c>
      <c r="K36" s="102"/>
      <c r="L36" s="65"/>
      <c r="M36" s="105"/>
      <c r="N36" s="66" t="str">
        <f t="shared" ref="N36:N67" si="76">IF(M36="","",M$2/(M36)*$AA$3)</f>
        <v/>
      </c>
      <c r="O36" s="102"/>
      <c r="P36" s="65" t="str">
        <f t="shared" ref="P36:P67" si="77">IF(O36="","",O$2/(O36)*$AA$3)</f>
        <v/>
      </c>
      <c r="Q36" s="105"/>
      <c r="R36" s="66" t="str">
        <f t="shared" ref="R36:R67" si="78">IF(Q36="","",Q$2/(Q36)*$AA$3)</f>
        <v/>
      </c>
      <c r="S36" s="102"/>
      <c r="T36" s="65" t="str">
        <f t="shared" si="60"/>
        <v/>
      </c>
      <c r="U36" s="105"/>
      <c r="V36" s="66" t="str">
        <f t="shared" si="65"/>
        <v/>
      </c>
      <c r="W36" s="272" t="str">
        <f>IF(B36="","",SUM(H36,J36,N36,P36,R36,#REF!))</f>
        <v/>
      </c>
      <c r="X36" s="272"/>
      <c r="Y36" s="272" t="str">
        <f t="shared" ref="Y36:Y67" si="79">IF(W36="","",IF(COUNT(Z36:AE36)&lt;$AA$2,W36,IF(COUNT(Z36:AE36)=$AA$2,W36-MIN(Z36:AE36),W36-MIN(Z36:AE36)-SMALL(Z36:AE36,2)-SMALL(Z36:AE36,3))))</f>
        <v/>
      </c>
      <c r="Z36" s="69">
        <f t="shared" ref="Z36:Z54" si="80">IF(H36="",0,H36)</f>
        <v>0</v>
      </c>
      <c r="AA36" s="69">
        <f t="shared" ref="AA36:AA54" si="81">IF(J36="",0,J36)</f>
        <v>0</v>
      </c>
      <c r="AB36" s="69">
        <f t="shared" ref="AB36:AB54" si="82">IF(N36="",0,N36)</f>
        <v>0</v>
      </c>
      <c r="AC36" s="69">
        <f t="shared" ref="AC36:AC54" si="83">IF(P36="",0,P36)</f>
        <v>0</v>
      </c>
      <c r="AD36" s="69">
        <f t="shared" ref="AD36:AD54" si="84">IF(R36="",0,R36)</f>
        <v>0</v>
      </c>
      <c r="AE36" s="69" t="e">
        <f>IF(#REF!="",0,#REF!)</f>
        <v>#REF!</v>
      </c>
    </row>
    <row r="37" spans="1:40" ht="12.75" customHeight="1" x14ac:dyDescent="0.2">
      <c r="A37" s="255"/>
      <c r="B37" s="59"/>
      <c r="C37" s="29"/>
      <c r="D37" s="30"/>
      <c r="E37" s="100"/>
      <c r="F37" s="68"/>
      <c r="H37" s="65" t="str">
        <f t="shared" si="74"/>
        <v/>
      </c>
      <c r="I37" s="105"/>
      <c r="J37" s="68" t="str">
        <f t="shared" si="75"/>
        <v/>
      </c>
      <c r="K37" s="102"/>
      <c r="L37" s="65"/>
      <c r="M37" s="105"/>
      <c r="N37" s="66" t="str">
        <f t="shared" si="76"/>
        <v/>
      </c>
      <c r="O37" s="102"/>
      <c r="P37" s="65" t="str">
        <f t="shared" si="77"/>
        <v/>
      </c>
      <c r="Q37" s="105"/>
      <c r="R37" s="66" t="str">
        <f t="shared" si="78"/>
        <v/>
      </c>
      <c r="S37" s="102"/>
      <c r="T37" s="65" t="str">
        <f t="shared" si="60"/>
        <v/>
      </c>
      <c r="U37" s="105"/>
      <c r="V37" s="66" t="str">
        <f t="shared" si="65"/>
        <v/>
      </c>
      <c r="W37" s="272" t="str">
        <f>IF(B37="","",SUM(H37,J37,N37,P37,R37,#REF!))</f>
        <v/>
      </c>
      <c r="X37" s="272"/>
      <c r="Y37" s="272" t="str">
        <f t="shared" si="79"/>
        <v/>
      </c>
      <c r="Z37" s="69">
        <f t="shared" si="80"/>
        <v>0</v>
      </c>
      <c r="AA37" s="69">
        <f t="shared" si="81"/>
        <v>0</v>
      </c>
      <c r="AB37" s="69">
        <f t="shared" si="82"/>
        <v>0</v>
      </c>
      <c r="AC37" s="69">
        <f t="shared" si="83"/>
        <v>0</v>
      </c>
      <c r="AD37" s="69">
        <f t="shared" si="84"/>
        <v>0</v>
      </c>
      <c r="AE37" s="69" t="e">
        <f>IF(#REF!="",0,#REF!)</f>
        <v>#REF!</v>
      </c>
    </row>
    <row r="38" spans="1:40" ht="12.75" customHeight="1" x14ac:dyDescent="0.2">
      <c r="A38" s="255"/>
      <c r="B38" s="59"/>
      <c r="C38" s="29"/>
      <c r="D38" s="30"/>
      <c r="E38" s="100"/>
      <c r="F38" s="68"/>
      <c r="H38" s="65" t="str">
        <f t="shared" si="74"/>
        <v/>
      </c>
      <c r="I38" s="105"/>
      <c r="J38" s="68" t="str">
        <f t="shared" si="75"/>
        <v/>
      </c>
      <c r="K38" s="102"/>
      <c r="L38" s="65"/>
      <c r="M38" s="105"/>
      <c r="N38" s="66" t="str">
        <f t="shared" si="76"/>
        <v/>
      </c>
      <c r="O38" s="102"/>
      <c r="P38" s="65" t="str">
        <f t="shared" si="77"/>
        <v/>
      </c>
      <c r="Q38" s="105"/>
      <c r="R38" s="66" t="str">
        <f t="shared" si="78"/>
        <v/>
      </c>
      <c r="S38" s="102"/>
      <c r="T38" s="65" t="str">
        <f t="shared" si="60"/>
        <v/>
      </c>
      <c r="U38" s="105"/>
      <c r="V38" s="66" t="str">
        <f t="shared" si="65"/>
        <v/>
      </c>
      <c r="W38" s="272" t="str">
        <f>IF(B38="","",SUM(H38,J38,N38,P38,R38,#REF!))</f>
        <v/>
      </c>
      <c r="X38" s="272"/>
      <c r="Y38" s="272" t="str">
        <f t="shared" si="79"/>
        <v/>
      </c>
      <c r="Z38" s="69">
        <f t="shared" si="80"/>
        <v>0</v>
      </c>
      <c r="AA38" s="69">
        <f t="shared" si="81"/>
        <v>0</v>
      </c>
      <c r="AB38" s="69">
        <f t="shared" si="82"/>
        <v>0</v>
      </c>
      <c r="AC38" s="69">
        <f t="shared" si="83"/>
        <v>0</v>
      </c>
      <c r="AD38" s="69">
        <f t="shared" si="84"/>
        <v>0</v>
      </c>
      <c r="AE38" s="69" t="e">
        <f>IF(#REF!="",0,#REF!)</f>
        <v>#REF!</v>
      </c>
    </row>
    <row r="39" spans="1:40" ht="12.75" customHeight="1" x14ac:dyDescent="0.2">
      <c r="A39" s="255"/>
      <c r="B39" s="59"/>
      <c r="C39" s="29"/>
      <c r="D39" s="30"/>
      <c r="E39" s="100"/>
      <c r="F39" s="68"/>
      <c r="H39" s="65" t="str">
        <f t="shared" si="74"/>
        <v/>
      </c>
      <c r="I39" s="105"/>
      <c r="J39" s="68" t="str">
        <f t="shared" si="75"/>
        <v/>
      </c>
      <c r="K39" s="102"/>
      <c r="L39" s="65"/>
      <c r="M39" s="105"/>
      <c r="N39" s="66" t="str">
        <f t="shared" si="76"/>
        <v/>
      </c>
      <c r="O39" s="102"/>
      <c r="P39" s="65" t="str">
        <f t="shared" si="77"/>
        <v/>
      </c>
      <c r="Q39" s="105"/>
      <c r="R39" s="66" t="str">
        <f t="shared" si="78"/>
        <v/>
      </c>
      <c r="S39" s="102"/>
      <c r="T39" s="65" t="str">
        <f t="shared" si="60"/>
        <v/>
      </c>
      <c r="U39" s="105"/>
      <c r="V39" s="66" t="str">
        <f t="shared" si="65"/>
        <v/>
      </c>
      <c r="W39" s="272" t="str">
        <f>IF(B39="","",SUM(H39,J39,N39,P39,R39,#REF!))</f>
        <v/>
      </c>
      <c r="X39" s="272"/>
      <c r="Y39" s="272" t="str">
        <f t="shared" si="79"/>
        <v/>
      </c>
      <c r="Z39" s="69">
        <f t="shared" si="80"/>
        <v>0</v>
      </c>
      <c r="AA39" s="69">
        <f t="shared" si="81"/>
        <v>0</v>
      </c>
      <c r="AB39" s="69">
        <f t="shared" si="82"/>
        <v>0</v>
      </c>
      <c r="AC39" s="69">
        <f t="shared" si="83"/>
        <v>0</v>
      </c>
      <c r="AD39" s="69">
        <f t="shared" si="84"/>
        <v>0</v>
      </c>
      <c r="AE39" s="69" t="e">
        <f>IF(#REF!="",0,#REF!)</f>
        <v>#REF!</v>
      </c>
    </row>
    <row r="40" spans="1:40" ht="12.75" customHeight="1" x14ac:dyDescent="0.2">
      <c r="A40" s="255"/>
      <c r="B40" s="59"/>
      <c r="C40" s="29"/>
      <c r="D40" s="30"/>
      <c r="E40" s="100"/>
      <c r="F40" s="68"/>
      <c r="H40" s="65" t="str">
        <f t="shared" si="74"/>
        <v/>
      </c>
      <c r="I40" s="105"/>
      <c r="J40" s="68" t="str">
        <f t="shared" si="75"/>
        <v/>
      </c>
      <c r="K40" s="102"/>
      <c r="L40" s="65"/>
      <c r="M40" s="105"/>
      <c r="N40" s="66" t="str">
        <f t="shared" si="76"/>
        <v/>
      </c>
      <c r="O40" s="102"/>
      <c r="P40" s="65" t="str">
        <f t="shared" si="77"/>
        <v/>
      </c>
      <c r="Q40" s="105"/>
      <c r="R40" s="66" t="str">
        <f t="shared" si="78"/>
        <v/>
      </c>
      <c r="S40" s="102"/>
      <c r="T40" s="65" t="str">
        <f t="shared" si="60"/>
        <v/>
      </c>
      <c r="U40" s="105"/>
      <c r="V40" s="66" t="str">
        <f t="shared" si="65"/>
        <v/>
      </c>
      <c r="W40" s="272" t="str">
        <f>IF(B40="","",SUM(H40,J40,N40,P40,R40,#REF!))</f>
        <v/>
      </c>
      <c r="X40" s="272"/>
      <c r="Y40" s="272" t="str">
        <f t="shared" si="79"/>
        <v/>
      </c>
      <c r="Z40" s="69">
        <f t="shared" si="80"/>
        <v>0</v>
      </c>
      <c r="AA40" s="69">
        <f t="shared" si="81"/>
        <v>0</v>
      </c>
      <c r="AB40" s="69">
        <f t="shared" si="82"/>
        <v>0</v>
      </c>
      <c r="AC40" s="69">
        <f t="shared" si="83"/>
        <v>0</v>
      </c>
      <c r="AD40" s="69">
        <f t="shared" si="84"/>
        <v>0</v>
      </c>
      <c r="AE40" s="69" t="e">
        <f>IF(#REF!="",0,#REF!)</f>
        <v>#REF!</v>
      </c>
    </row>
    <row r="41" spans="1:40" ht="12.75" customHeight="1" x14ac:dyDescent="0.2">
      <c r="A41" s="255"/>
      <c r="B41" s="59"/>
      <c r="C41" s="29"/>
      <c r="D41" s="30"/>
      <c r="E41" s="100"/>
      <c r="F41" s="68"/>
      <c r="H41" s="65" t="str">
        <f t="shared" si="74"/>
        <v/>
      </c>
      <c r="I41" s="105"/>
      <c r="J41" s="68" t="str">
        <f t="shared" si="75"/>
        <v/>
      </c>
      <c r="K41" s="102"/>
      <c r="L41" s="65"/>
      <c r="M41" s="105"/>
      <c r="N41" s="66" t="str">
        <f t="shared" si="76"/>
        <v/>
      </c>
      <c r="O41" s="102"/>
      <c r="P41" s="65" t="str">
        <f t="shared" si="77"/>
        <v/>
      </c>
      <c r="Q41" s="105"/>
      <c r="R41" s="66" t="str">
        <f t="shared" si="78"/>
        <v/>
      </c>
      <c r="S41" s="102"/>
      <c r="T41" s="65" t="str">
        <f t="shared" si="60"/>
        <v/>
      </c>
      <c r="U41" s="105"/>
      <c r="V41" s="66" t="str">
        <f t="shared" si="65"/>
        <v/>
      </c>
      <c r="W41" s="272" t="str">
        <f>IF(B41="","",SUM(H41,J41,N41,P41,R41,#REF!))</f>
        <v/>
      </c>
      <c r="X41" s="272"/>
      <c r="Y41" s="272" t="str">
        <f t="shared" si="79"/>
        <v/>
      </c>
      <c r="Z41" s="69">
        <f t="shared" si="80"/>
        <v>0</v>
      </c>
      <c r="AA41" s="69">
        <f t="shared" si="81"/>
        <v>0</v>
      </c>
      <c r="AB41" s="69">
        <f t="shared" si="82"/>
        <v>0</v>
      </c>
      <c r="AC41" s="69">
        <f t="shared" si="83"/>
        <v>0</v>
      </c>
      <c r="AD41" s="69">
        <f t="shared" si="84"/>
        <v>0</v>
      </c>
      <c r="AE41" s="69" t="e">
        <f>IF(#REF!="",0,#REF!)</f>
        <v>#REF!</v>
      </c>
    </row>
    <row r="42" spans="1:40" ht="12.75" customHeight="1" x14ac:dyDescent="0.2">
      <c r="A42" s="255"/>
      <c r="B42" s="59"/>
      <c r="C42" s="29"/>
      <c r="D42" s="30"/>
      <c r="E42" s="100"/>
      <c r="F42" s="68"/>
      <c r="H42" s="65" t="str">
        <f t="shared" si="74"/>
        <v/>
      </c>
      <c r="I42" s="105"/>
      <c r="J42" s="68" t="str">
        <f t="shared" si="75"/>
        <v/>
      </c>
      <c r="K42" s="102"/>
      <c r="L42" s="65"/>
      <c r="M42" s="105"/>
      <c r="N42" s="66" t="str">
        <f t="shared" si="76"/>
        <v/>
      </c>
      <c r="O42" s="102"/>
      <c r="P42" s="65" t="str">
        <f t="shared" si="77"/>
        <v/>
      </c>
      <c r="Q42" s="105"/>
      <c r="R42" s="66" t="str">
        <f t="shared" si="78"/>
        <v/>
      </c>
      <c r="S42" s="102"/>
      <c r="T42" s="65" t="str">
        <f t="shared" si="60"/>
        <v/>
      </c>
      <c r="U42" s="105"/>
      <c r="V42" s="66" t="str">
        <f t="shared" si="65"/>
        <v/>
      </c>
      <c r="W42" s="272" t="str">
        <f>IF(B42="","",SUM(H42,J42,N42,P42,R42,#REF!))</f>
        <v/>
      </c>
      <c r="X42" s="272"/>
      <c r="Y42" s="272" t="str">
        <f t="shared" si="79"/>
        <v/>
      </c>
      <c r="Z42" s="69">
        <f t="shared" si="80"/>
        <v>0</v>
      </c>
      <c r="AA42" s="69">
        <f t="shared" si="81"/>
        <v>0</v>
      </c>
      <c r="AB42" s="69">
        <f t="shared" si="82"/>
        <v>0</v>
      </c>
      <c r="AC42" s="69">
        <f t="shared" si="83"/>
        <v>0</v>
      </c>
      <c r="AD42" s="69">
        <f t="shared" si="84"/>
        <v>0</v>
      </c>
      <c r="AE42" s="69" t="e">
        <f>IF(#REF!="",0,#REF!)</f>
        <v>#REF!</v>
      </c>
    </row>
    <row r="43" spans="1:40" ht="12.75" customHeight="1" x14ac:dyDescent="0.2">
      <c r="A43" s="255"/>
      <c r="B43" s="59"/>
      <c r="C43" s="29"/>
      <c r="D43" s="30"/>
      <c r="E43" s="100"/>
      <c r="F43" s="68"/>
      <c r="H43" s="65" t="str">
        <f t="shared" si="74"/>
        <v/>
      </c>
      <c r="I43" s="105"/>
      <c r="J43" s="68" t="str">
        <f t="shared" si="75"/>
        <v/>
      </c>
      <c r="K43" s="102"/>
      <c r="L43" s="65"/>
      <c r="M43" s="105"/>
      <c r="N43" s="66" t="str">
        <f t="shared" si="76"/>
        <v/>
      </c>
      <c r="O43" s="102"/>
      <c r="P43" s="65" t="str">
        <f t="shared" si="77"/>
        <v/>
      </c>
      <c r="Q43" s="105"/>
      <c r="R43" s="66" t="str">
        <f t="shared" si="78"/>
        <v/>
      </c>
      <c r="S43" s="102"/>
      <c r="T43" s="65" t="str">
        <f t="shared" si="60"/>
        <v/>
      </c>
      <c r="U43" s="105"/>
      <c r="V43" s="66" t="str">
        <f t="shared" si="65"/>
        <v/>
      </c>
      <c r="W43" s="272" t="str">
        <f>IF(B43="","",SUM(H43,J43,N43,P43,R43,#REF!))</f>
        <v/>
      </c>
      <c r="X43" s="272"/>
      <c r="Y43" s="272" t="str">
        <f t="shared" si="79"/>
        <v/>
      </c>
      <c r="Z43" s="69">
        <f t="shared" si="80"/>
        <v>0</v>
      </c>
      <c r="AA43" s="69">
        <f t="shared" si="81"/>
        <v>0</v>
      </c>
      <c r="AB43" s="69">
        <f t="shared" si="82"/>
        <v>0</v>
      </c>
      <c r="AC43" s="69">
        <f t="shared" si="83"/>
        <v>0</v>
      </c>
      <c r="AD43" s="69">
        <f t="shared" si="84"/>
        <v>0</v>
      </c>
      <c r="AE43" s="69" t="e">
        <f>IF(#REF!="",0,#REF!)</f>
        <v>#REF!</v>
      </c>
    </row>
    <row r="44" spans="1:40" ht="12.75" customHeight="1" x14ac:dyDescent="0.2">
      <c r="A44" s="255"/>
      <c r="B44" s="59"/>
      <c r="C44" s="29"/>
      <c r="D44" s="30"/>
      <c r="E44" s="100"/>
      <c r="F44" s="68"/>
      <c r="H44" s="65" t="str">
        <f t="shared" si="74"/>
        <v/>
      </c>
      <c r="I44" s="105"/>
      <c r="J44" s="68" t="str">
        <f t="shared" si="75"/>
        <v/>
      </c>
      <c r="K44" s="102"/>
      <c r="L44" s="65"/>
      <c r="M44" s="105"/>
      <c r="N44" s="66" t="str">
        <f t="shared" si="76"/>
        <v/>
      </c>
      <c r="O44" s="102"/>
      <c r="P44" s="65" t="str">
        <f t="shared" si="77"/>
        <v/>
      </c>
      <c r="Q44" s="105"/>
      <c r="R44" s="66" t="str">
        <f t="shared" si="78"/>
        <v/>
      </c>
      <c r="S44" s="102"/>
      <c r="T44" s="65" t="str">
        <f t="shared" si="60"/>
        <v/>
      </c>
      <c r="U44" s="105"/>
      <c r="V44" s="66" t="str">
        <f t="shared" si="65"/>
        <v/>
      </c>
      <c r="W44" s="272" t="str">
        <f>IF(B44="","",SUM(H44,J44,N44,P44,R44,#REF!))</f>
        <v/>
      </c>
      <c r="X44" s="272"/>
      <c r="Y44" s="272" t="str">
        <f t="shared" si="79"/>
        <v/>
      </c>
      <c r="Z44" s="69">
        <f t="shared" si="80"/>
        <v>0</v>
      </c>
      <c r="AA44" s="69">
        <f t="shared" si="81"/>
        <v>0</v>
      </c>
      <c r="AB44" s="69">
        <f t="shared" si="82"/>
        <v>0</v>
      </c>
      <c r="AC44" s="69">
        <f t="shared" si="83"/>
        <v>0</v>
      </c>
      <c r="AD44" s="69">
        <f t="shared" si="84"/>
        <v>0</v>
      </c>
      <c r="AE44" s="69" t="e">
        <f>IF(#REF!="",0,#REF!)</f>
        <v>#REF!</v>
      </c>
    </row>
    <row r="45" spans="1:40" ht="12.75" customHeight="1" x14ac:dyDescent="0.2">
      <c r="A45" s="255"/>
      <c r="B45" s="59"/>
      <c r="C45" s="29"/>
      <c r="D45" s="30"/>
      <c r="E45" s="100"/>
      <c r="F45" s="68"/>
      <c r="H45" s="65" t="str">
        <f t="shared" si="74"/>
        <v/>
      </c>
      <c r="I45" s="105"/>
      <c r="J45" s="68" t="str">
        <f t="shared" si="75"/>
        <v/>
      </c>
      <c r="K45" s="102"/>
      <c r="L45" s="65"/>
      <c r="M45" s="105"/>
      <c r="N45" s="66" t="str">
        <f t="shared" si="76"/>
        <v/>
      </c>
      <c r="O45" s="102"/>
      <c r="P45" s="65" t="str">
        <f t="shared" si="77"/>
        <v/>
      </c>
      <c r="Q45" s="105"/>
      <c r="R45" s="66" t="str">
        <f t="shared" si="78"/>
        <v/>
      </c>
      <c r="S45" s="102"/>
      <c r="T45" s="65" t="str">
        <f t="shared" si="60"/>
        <v/>
      </c>
      <c r="U45" s="105"/>
      <c r="V45" s="66" t="str">
        <f t="shared" si="65"/>
        <v/>
      </c>
      <c r="W45" s="272" t="str">
        <f>IF(B45="","",SUM(H45,J45,N45,P45,R45,#REF!))</f>
        <v/>
      </c>
      <c r="X45" s="272"/>
      <c r="Y45" s="272" t="str">
        <f t="shared" si="79"/>
        <v/>
      </c>
      <c r="Z45" s="69">
        <f t="shared" si="80"/>
        <v>0</v>
      </c>
      <c r="AA45" s="69">
        <f t="shared" si="81"/>
        <v>0</v>
      </c>
      <c r="AB45" s="69">
        <f t="shared" si="82"/>
        <v>0</v>
      </c>
      <c r="AC45" s="69">
        <f t="shared" si="83"/>
        <v>0</v>
      </c>
      <c r="AD45" s="69">
        <f t="shared" si="84"/>
        <v>0</v>
      </c>
      <c r="AE45" s="69" t="e">
        <f>IF(#REF!="",0,#REF!)</f>
        <v>#REF!</v>
      </c>
    </row>
    <row r="46" spans="1:40" ht="12.75" customHeight="1" x14ac:dyDescent="0.2">
      <c r="A46" s="255"/>
      <c r="D46" s="38"/>
      <c r="E46" s="100"/>
      <c r="F46" s="68"/>
      <c r="H46" s="65" t="str">
        <f t="shared" si="74"/>
        <v/>
      </c>
      <c r="I46" s="105"/>
      <c r="J46" s="68" t="str">
        <f t="shared" si="75"/>
        <v/>
      </c>
      <c r="K46" s="102"/>
      <c r="L46" s="65"/>
      <c r="M46" s="105"/>
      <c r="N46" s="66" t="str">
        <f t="shared" si="76"/>
        <v/>
      </c>
      <c r="O46" s="102"/>
      <c r="P46" s="65" t="str">
        <f t="shared" si="77"/>
        <v/>
      </c>
      <c r="Q46" s="105"/>
      <c r="R46" s="66" t="str">
        <f t="shared" si="78"/>
        <v/>
      </c>
      <c r="S46" s="102"/>
      <c r="T46" s="65" t="str">
        <f t="shared" si="60"/>
        <v/>
      </c>
      <c r="U46" s="105"/>
      <c r="V46" s="66" t="str">
        <f t="shared" si="65"/>
        <v/>
      </c>
      <c r="W46" s="272" t="str">
        <f>IF(B46="","",SUM(H46,J46,N46,P46,R46,#REF!))</f>
        <v/>
      </c>
      <c r="X46" s="272"/>
      <c r="Y46" s="272" t="str">
        <f t="shared" si="79"/>
        <v/>
      </c>
      <c r="Z46" s="69">
        <f t="shared" si="80"/>
        <v>0</v>
      </c>
      <c r="AA46" s="69">
        <f t="shared" si="81"/>
        <v>0</v>
      </c>
      <c r="AB46" s="69">
        <f t="shared" si="82"/>
        <v>0</v>
      </c>
      <c r="AC46" s="69">
        <f t="shared" si="83"/>
        <v>0</v>
      </c>
      <c r="AD46" s="69">
        <f t="shared" si="84"/>
        <v>0</v>
      </c>
      <c r="AE46" s="69" t="e">
        <f>IF(#REF!="",0,#REF!)</f>
        <v>#REF!</v>
      </c>
    </row>
    <row r="47" spans="1:40" ht="12.75" customHeight="1" x14ac:dyDescent="0.2">
      <c r="A47" s="255"/>
      <c r="B47" s="59"/>
      <c r="C47" s="29"/>
      <c r="D47" s="30"/>
      <c r="E47" s="100"/>
      <c r="F47" s="68"/>
      <c r="H47" s="65" t="str">
        <f t="shared" si="74"/>
        <v/>
      </c>
      <c r="I47" s="105"/>
      <c r="J47" s="68" t="str">
        <f t="shared" si="75"/>
        <v/>
      </c>
      <c r="K47" s="102"/>
      <c r="L47" s="65"/>
      <c r="M47" s="105"/>
      <c r="N47" s="66" t="str">
        <f t="shared" si="76"/>
        <v/>
      </c>
      <c r="O47" s="102"/>
      <c r="P47" s="65" t="str">
        <f t="shared" si="77"/>
        <v/>
      </c>
      <c r="Q47" s="105"/>
      <c r="R47" s="66" t="str">
        <f t="shared" si="78"/>
        <v/>
      </c>
      <c r="S47" s="102"/>
      <c r="T47" s="65" t="str">
        <f t="shared" si="60"/>
        <v/>
      </c>
      <c r="U47" s="105"/>
      <c r="V47" s="66" t="str">
        <f t="shared" si="65"/>
        <v/>
      </c>
      <c r="W47" s="272" t="str">
        <f>IF(B47="","",SUM(H47,J47,N47,P47,R47,#REF!))</f>
        <v/>
      </c>
      <c r="X47" s="272"/>
      <c r="Y47" s="272" t="str">
        <f t="shared" si="79"/>
        <v/>
      </c>
      <c r="Z47" s="69">
        <f t="shared" si="80"/>
        <v>0</v>
      </c>
      <c r="AA47" s="69">
        <f t="shared" si="81"/>
        <v>0</v>
      </c>
      <c r="AB47" s="69">
        <f t="shared" si="82"/>
        <v>0</v>
      </c>
      <c r="AC47" s="69">
        <f t="shared" si="83"/>
        <v>0</v>
      </c>
      <c r="AD47" s="69">
        <f t="shared" si="84"/>
        <v>0</v>
      </c>
      <c r="AE47" s="69" t="e">
        <f>IF(#REF!="",0,#REF!)</f>
        <v>#REF!</v>
      </c>
    </row>
    <row r="48" spans="1:40" ht="12.75" customHeight="1" x14ac:dyDescent="0.2">
      <c r="A48" s="255"/>
      <c r="B48" s="59"/>
      <c r="C48" s="29"/>
      <c r="D48" s="30"/>
      <c r="E48" s="100"/>
      <c r="F48" s="68"/>
      <c r="H48" s="65" t="str">
        <f t="shared" si="74"/>
        <v/>
      </c>
      <c r="I48" s="105"/>
      <c r="J48" s="68" t="str">
        <f t="shared" si="75"/>
        <v/>
      </c>
      <c r="K48" s="102"/>
      <c r="L48" s="65"/>
      <c r="M48" s="105"/>
      <c r="N48" s="66" t="str">
        <f t="shared" si="76"/>
        <v/>
      </c>
      <c r="O48" s="102"/>
      <c r="P48" s="65" t="str">
        <f t="shared" si="77"/>
        <v/>
      </c>
      <c r="Q48" s="105"/>
      <c r="R48" s="66" t="str">
        <f t="shared" si="78"/>
        <v/>
      </c>
      <c r="S48" s="102"/>
      <c r="T48" s="65" t="str">
        <f t="shared" si="60"/>
        <v/>
      </c>
      <c r="U48" s="105"/>
      <c r="V48" s="66" t="str">
        <f t="shared" si="65"/>
        <v/>
      </c>
      <c r="W48" s="272" t="str">
        <f>IF(B48="","",SUM(H48,J48,N48,P48,R48,#REF!))</f>
        <v/>
      </c>
      <c r="X48" s="272"/>
      <c r="Y48" s="272" t="str">
        <f t="shared" si="79"/>
        <v/>
      </c>
      <c r="Z48" s="69">
        <f t="shared" si="80"/>
        <v>0</v>
      </c>
      <c r="AA48" s="69">
        <f t="shared" si="81"/>
        <v>0</v>
      </c>
      <c r="AB48" s="69">
        <f t="shared" si="82"/>
        <v>0</v>
      </c>
      <c r="AC48" s="69">
        <f t="shared" si="83"/>
        <v>0</v>
      </c>
      <c r="AD48" s="69">
        <f t="shared" si="84"/>
        <v>0</v>
      </c>
      <c r="AE48" s="69" t="e">
        <f>IF(#REF!="",0,#REF!)</f>
        <v>#REF!</v>
      </c>
    </row>
    <row r="49" spans="1:32" ht="12.75" customHeight="1" x14ac:dyDescent="0.2">
      <c r="A49" s="255"/>
      <c r="B49" s="59"/>
      <c r="C49" s="29"/>
      <c r="D49" s="61"/>
      <c r="E49" s="100"/>
      <c r="F49" s="68"/>
      <c r="H49" s="65" t="str">
        <f t="shared" si="74"/>
        <v/>
      </c>
      <c r="I49" s="105"/>
      <c r="J49" s="68" t="str">
        <f t="shared" si="75"/>
        <v/>
      </c>
      <c r="K49" s="102"/>
      <c r="L49" s="65"/>
      <c r="M49" s="105"/>
      <c r="N49" s="66" t="str">
        <f t="shared" si="76"/>
        <v/>
      </c>
      <c r="O49" s="102"/>
      <c r="P49" s="65" t="str">
        <f t="shared" si="77"/>
        <v/>
      </c>
      <c r="Q49" s="105"/>
      <c r="R49" s="66" t="str">
        <f t="shared" si="78"/>
        <v/>
      </c>
      <c r="S49" s="102"/>
      <c r="T49" s="65" t="str">
        <f t="shared" si="60"/>
        <v/>
      </c>
      <c r="U49" s="105"/>
      <c r="V49" s="66" t="str">
        <f t="shared" si="65"/>
        <v/>
      </c>
      <c r="W49" s="272" t="str">
        <f>IF(B49="","",SUM(H49,J49,N49,P49,R49,#REF!))</f>
        <v/>
      </c>
      <c r="X49" s="272"/>
      <c r="Y49" s="272" t="str">
        <f t="shared" si="79"/>
        <v/>
      </c>
      <c r="Z49" s="69">
        <f t="shared" si="80"/>
        <v>0</v>
      </c>
      <c r="AA49" s="69">
        <f t="shared" si="81"/>
        <v>0</v>
      </c>
      <c r="AB49" s="69">
        <f t="shared" si="82"/>
        <v>0</v>
      </c>
      <c r="AC49" s="69">
        <f t="shared" si="83"/>
        <v>0</v>
      </c>
      <c r="AD49" s="69">
        <f t="shared" si="84"/>
        <v>0</v>
      </c>
      <c r="AE49" s="69" t="e">
        <f>IF(#REF!="",0,#REF!)</f>
        <v>#REF!</v>
      </c>
      <c r="AF49" s="72"/>
    </row>
    <row r="50" spans="1:32" ht="12.75" customHeight="1" x14ac:dyDescent="0.2">
      <c r="A50" s="255"/>
      <c r="B50" s="59"/>
      <c r="C50" s="29"/>
      <c r="D50" s="30"/>
      <c r="E50" s="100"/>
      <c r="F50" s="68"/>
      <c r="H50" s="65" t="str">
        <f t="shared" si="74"/>
        <v/>
      </c>
      <c r="I50" s="105"/>
      <c r="J50" s="68" t="str">
        <f t="shared" si="75"/>
        <v/>
      </c>
      <c r="K50" s="102"/>
      <c r="L50" s="65"/>
      <c r="M50" s="105"/>
      <c r="N50" s="66" t="str">
        <f t="shared" si="76"/>
        <v/>
      </c>
      <c r="O50" s="102"/>
      <c r="P50" s="65" t="str">
        <f t="shared" si="77"/>
        <v/>
      </c>
      <c r="Q50" s="105"/>
      <c r="R50" s="66" t="str">
        <f t="shared" si="78"/>
        <v/>
      </c>
      <c r="S50" s="102"/>
      <c r="T50" s="65" t="str">
        <f t="shared" si="60"/>
        <v/>
      </c>
      <c r="U50" s="105"/>
      <c r="V50" s="66" t="str">
        <f t="shared" si="65"/>
        <v/>
      </c>
      <c r="W50" s="272" t="str">
        <f>IF(B50="","",SUM(H50,J50,N50,P50,R50,#REF!))</f>
        <v/>
      </c>
      <c r="X50" s="272"/>
      <c r="Y50" s="272" t="str">
        <f t="shared" si="79"/>
        <v/>
      </c>
      <c r="Z50" s="69">
        <f t="shared" si="80"/>
        <v>0</v>
      </c>
      <c r="AA50" s="69">
        <f t="shared" si="81"/>
        <v>0</v>
      </c>
      <c r="AB50" s="69">
        <f t="shared" si="82"/>
        <v>0</v>
      </c>
      <c r="AC50" s="69">
        <f t="shared" si="83"/>
        <v>0</v>
      </c>
      <c r="AD50" s="69">
        <f t="shared" si="84"/>
        <v>0</v>
      </c>
      <c r="AE50" s="69" t="e">
        <f>IF(#REF!="",0,#REF!)</f>
        <v>#REF!</v>
      </c>
    </row>
    <row r="51" spans="1:32" ht="12.75" customHeight="1" x14ac:dyDescent="0.2">
      <c r="A51" s="255"/>
      <c r="B51" s="59"/>
      <c r="C51" s="29"/>
      <c r="D51" s="30"/>
      <c r="E51" s="100"/>
      <c r="F51" s="68"/>
      <c r="H51" s="65" t="str">
        <f t="shared" si="74"/>
        <v/>
      </c>
      <c r="I51" s="105"/>
      <c r="J51" s="68" t="str">
        <f t="shared" si="75"/>
        <v/>
      </c>
      <c r="K51" s="102"/>
      <c r="L51" s="65"/>
      <c r="M51" s="105"/>
      <c r="N51" s="66" t="str">
        <f t="shared" si="76"/>
        <v/>
      </c>
      <c r="O51" s="102"/>
      <c r="P51" s="65" t="str">
        <f t="shared" si="77"/>
        <v/>
      </c>
      <c r="Q51" s="105"/>
      <c r="R51" s="66" t="str">
        <f t="shared" si="78"/>
        <v/>
      </c>
      <c r="S51" s="102"/>
      <c r="T51" s="65" t="str">
        <f t="shared" si="60"/>
        <v/>
      </c>
      <c r="U51" s="105"/>
      <c r="V51" s="66" t="str">
        <f t="shared" si="65"/>
        <v/>
      </c>
      <c r="W51" s="272" t="str">
        <f>IF(B51="","",SUM(H51,J51,N51,P51,R51,#REF!))</f>
        <v/>
      </c>
      <c r="X51" s="272"/>
      <c r="Y51" s="272" t="str">
        <f t="shared" si="79"/>
        <v/>
      </c>
      <c r="Z51" s="69">
        <f t="shared" si="80"/>
        <v>0</v>
      </c>
      <c r="AA51" s="69">
        <f t="shared" si="81"/>
        <v>0</v>
      </c>
      <c r="AB51" s="69">
        <f t="shared" si="82"/>
        <v>0</v>
      </c>
      <c r="AC51" s="69">
        <f t="shared" si="83"/>
        <v>0</v>
      </c>
      <c r="AD51" s="69">
        <f t="shared" si="84"/>
        <v>0</v>
      </c>
      <c r="AE51" s="69" t="e">
        <f>IF(#REF!="",0,#REF!)</f>
        <v>#REF!</v>
      </c>
    </row>
    <row r="52" spans="1:32" ht="12.75" customHeight="1" x14ac:dyDescent="0.2">
      <c r="A52" s="255"/>
      <c r="B52" s="59"/>
      <c r="C52" s="29"/>
      <c r="D52" s="30"/>
      <c r="E52" s="100"/>
      <c r="F52" s="68"/>
      <c r="H52" s="65" t="str">
        <f t="shared" si="74"/>
        <v/>
      </c>
      <c r="I52" s="105"/>
      <c r="J52" s="68" t="str">
        <f t="shared" si="75"/>
        <v/>
      </c>
      <c r="K52" s="102"/>
      <c r="L52" s="65"/>
      <c r="M52" s="105"/>
      <c r="N52" s="66" t="str">
        <f t="shared" si="76"/>
        <v/>
      </c>
      <c r="O52" s="102"/>
      <c r="P52" s="65" t="str">
        <f t="shared" si="77"/>
        <v/>
      </c>
      <c r="Q52" s="105"/>
      <c r="R52" s="66" t="str">
        <f t="shared" si="78"/>
        <v/>
      </c>
      <c r="S52" s="102"/>
      <c r="T52" s="65" t="str">
        <f t="shared" si="60"/>
        <v/>
      </c>
      <c r="U52" s="105"/>
      <c r="V52" s="66" t="str">
        <f t="shared" si="65"/>
        <v/>
      </c>
      <c r="W52" s="272" t="str">
        <f>IF(B52="","",SUM(H52,J52,N52,P52,R52,#REF!))</f>
        <v/>
      </c>
      <c r="X52" s="272"/>
      <c r="Y52" s="272" t="str">
        <f t="shared" si="79"/>
        <v/>
      </c>
      <c r="Z52" s="69">
        <f t="shared" si="80"/>
        <v>0</v>
      </c>
      <c r="AA52" s="69">
        <f t="shared" si="81"/>
        <v>0</v>
      </c>
      <c r="AB52" s="69">
        <f t="shared" si="82"/>
        <v>0</v>
      </c>
      <c r="AC52" s="69">
        <f t="shared" si="83"/>
        <v>0</v>
      </c>
      <c r="AD52" s="69">
        <f t="shared" si="84"/>
        <v>0</v>
      </c>
      <c r="AE52" s="69" t="e">
        <f>IF(#REF!="",0,#REF!)</f>
        <v>#REF!</v>
      </c>
    </row>
    <row r="53" spans="1:32" ht="12.75" customHeight="1" x14ac:dyDescent="0.2">
      <c r="A53" s="255"/>
      <c r="B53" s="59"/>
      <c r="C53" s="29"/>
      <c r="D53" s="30"/>
      <c r="E53" s="100"/>
      <c r="F53" s="68"/>
      <c r="H53" s="65" t="str">
        <f t="shared" si="74"/>
        <v/>
      </c>
      <c r="I53" s="105"/>
      <c r="J53" s="68" t="str">
        <f t="shared" si="75"/>
        <v/>
      </c>
      <c r="K53" s="102"/>
      <c r="L53" s="65"/>
      <c r="M53" s="105"/>
      <c r="N53" s="66" t="str">
        <f t="shared" si="76"/>
        <v/>
      </c>
      <c r="O53" s="102"/>
      <c r="P53" s="65" t="str">
        <f t="shared" si="77"/>
        <v/>
      </c>
      <c r="Q53" s="105"/>
      <c r="R53" s="66" t="str">
        <f t="shared" si="78"/>
        <v/>
      </c>
      <c r="S53" s="102"/>
      <c r="T53" s="65" t="str">
        <f t="shared" si="60"/>
        <v/>
      </c>
      <c r="U53" s="105"/>
      <c r="V53" s="66" t="str">
        <f t="shared" si="65"/>
        <v/>
      </c>
      <c r="W53" s="272" t="str">
        <f>IF(B53="","",SUM(H53,J53,N53,P53,R53,#REF!))</f>
        <v/>
      </c>
      <c r="X53" s="272"/>
      <c r="Y53" s="272" t="str">
        <f t="shared" si="79"/>
        <v/>
      </c>
      <c r="Z53" s="69">
        <f t="shared" si="80"/>
        <v>0</v>
      </c>
      <c r="AA53" s="69">
        <f t="shared" si="81"/>
        <v>0</v>
      </c>
      <c r="AB53" s="69">
        <f t="shared" si="82"/>
        <v>0</v>
      </c>
      <c r="AC53" s="69">
        <f t="shared" si="83"/>
        <v>0</v>
      </c>
      <c r="AD53" s="69">
        <f t="shared" si="84"/>
        <v>0</v>
      </c>
      <c r="AE53" s="69" t="e">
        <f>IF(#REF!="",0,#REF!)</f>
        <v>#REF!</v>
      </c>
    </row>
    <row r="54" spans="1:32" ht="12.75" customHeight="1" x14ac:dyDescent="0.2">
      <c r="A54" s="255"/>
      <c r="B54" s="59"/>
      <c r="C54" s="29"/>
      <c r="D54" s="30"/>
      <c r="E54" s="100"/>
      <c r="F54" s="68"/>
      <c r="H54" s="65" t="str">
        <f t="shared" si="74"/>
        <v/>
      </c>
      <c r="I54" s="105"/>
      <c r="J54" s="68" t="str">
        <f t="shared" si="75"/>
        <v/>
      </c>
      <c r="K54" s="102"/>
      <c r="L54" s="65"/>
      <c r="M54" s="105"/>
      <c r="N54" s="66" t="str">
        <f t="shared" si="76"/>
        <v/>
      </c>
      <c r="O54" s="102"/>
      <c r="P54" s="65" t="str">
        <f t="shared" si="77"/>
        <v/>
      </c>
      <c r="Q54" s="105"/>
      <c r="R54" s="66" t="str">
        <f t="shared" si="78"/>
        <v/>
      </c>
      <c r="S54" s="102"/>
      <c r="T54" s="65" t="str">
        <f t="shared" si="60"/>
        <v/>
      </c>
      <c r="U54" s="105"/>
      <c r="V54" s="66" t="str">
        <f t="shared" si="65"/>
        <v/>
      </c>
      <c r="W54" s="272" t="str">
        <f>IF(B54="","",SUM(H54,J54,N54,P54,R54,#REF!))</f>
        <v/>
      </c>
      <c r="X54" s="272"/>
      <c r="Y54" s="272" t="str">
        <f t="shared" si="79"/>
        <v/>
      </c>
      <c r="Z54" s="69">
        <f t="shared" si="80"/>
        <v>0</v>
      </c>
      <c r="AA54" s="69">
        <f t="shared" si="81"/>
        <v>0</v>
      </c>
      <c r="AB54" s="69">
        <f t="shared" si="82"/>
        <v>0</v>
      </c>
      <c r="AC54" s="69">
        <f t="shared" si="83"/>
        <v>0</v>
      </c>
      <c r="AD54" s="69">
        <f t="shared" si="84"/>
        <v>0</v>
      </c>
      <c r="AE54" s="69" t="e">
        <f>IF(#REF!="",0,#REF!)</f>
        <v>#REF!</v>
      </c>
    </row>
    <row r="55" spans="1:32" ht="12.75" customHeight="1" x14ac:dyDescent="0.2">
      <c r="A55" s="255"/>
      <c r="B55" s="59"/>
      <c r="C55" s="29"/>
      <c r="D55" s="30"/>
      <c r="E55" s="100"/>
      <c r="F55" s="68"/>
      <c r="H55" s="65" t="str">
        <f t="shared" si="74"/>
        <v/>
      </c>
      <c r="I55" s="105"/>
      <c r="J55" s="68" t="str">
        <f t="shared" si="75"/>
        <v/>
      </c>
      <c r="K55" s="102"/>
      <c r="L55" s="65"/>
      <c r="M55" s="105"/>
      <c r="N55" s="66" t="str">
        <f t="shared" si="76"/>
        <v/>
      </c>
      <c r="O55" s="102"/>
      <c r="P55" s="65" t="str">
        <f t="shared" si="77"/>
        <v/>
      </c>
      <c r="Q55" s="105"/>
      <c r="R55" s="66" t="str">
        <f t="shared" si="78"/>
        <v/>
      </c>
      <c r="S55" s="102"/>
      <c r="T55" s="65" t="str">
        <f t="shared" si="60"/>
        <v/>
      </c>
      <c r="U55" s="105"/>
      <c r="V55" s="66" t="str">
        <f t="shared" si="65"/>
        <v/>
      </c>
      <c r="W55" s="272" t="str">
        <f>IF(B55="","",SUM(H55,J55,N55,P55,R55,#REF!))</f>
        <v/>
      </c>
      <c r="X55" s="272"/>
      <c r="Y55" s="272" t="str">
        <f t="shared" si="79"/>
        <v/>
      </c>
      <c r="Z55" s="63"/>
      <c r="AA55" s="63"/>
      <c r="AB55" s="63"/>
      <c r="AC55" s="63"/>
      <c r="AD55" s="63"/>
    </row>
    <row r="56" spans="1:32" ht="12.75" customHeight="1" x14ac:dyDescent="0.2">
      <c r="A56" s="255"/>
      <c r="B56" s="59"/>
      <c r="C56" s="60"/>
      <c r="D56" s="61"/>
      <c r="E56" s="100"/>
      <c r="F56" s="68"/>
      <c r="H56" s="65" t="str">
        <f t="shared" si="74"/>
        <v/>
      </c>
      <c r="I56" s="105"/>
      <c r="J56" s="68" t="str">
        <f t="shared" si="75"/>
        <v/>
      </c>
      <c r="K56" s="102"/>
      <c r="L56" s="65"/>
      <c r="M56" s="105"/>
      <c r="N56" s="66" t="str">
        <f t="shared" si="76"/>
        <v/>
      </c>
      <c r="O56" s="102"/>
      <c r="P56" s="65" t="str">
        <f t="shared" si="77"/>
        <v/>
      </c>
      <c r="Q56" s="105"/>
      <c r="R56" s="66" t="str">
        <f t="shared" si="78"/>
        <v/>
      </c>
      <c r="S56" s="102"/>
      <c r="T56" s="65" t="str">
        <f t="shared" si="60"/>
        <v/>
      </c>
      <c r="U56" s="105"/>
      <c r="V56" s="66" t="str">
        <f t="shared" si="65"/>
        <v/>
      </c>
      <c r="W56" s="272" t="str">
        <f>IF(B56="","",SUM(H56,J56,N56,P56,R56,#REF!))</f>
        <v/>
      </c>
      <c r="X56" s="272"/>
      <c r="Y56" s="272" t="str">
        <f t="shared" si="79"/>
        <v/>
      </c>
      <c r="Z56" s="69">
        <f>IF(H56="",0,H56)</f>
        <v>0</v>
      </c>
      <c r="AA56" s="69">
        <f>IF(J56="",0,J56)</f>
        <v>0</v>
      </c>
      <c r="AB56" s="69">
        <f>IF(N56="",0,N56)</f>
        <v>0</v>
      </c>
      <c r="AC56" s="69">
        <f>IF(P56="",0,P56)</f>
        <v>0</v>
      </c>
      <c r="AD56" s="69">
        <f>IF(R56="",0,R56)</f>
        <v>0</v>
      </c>
      <c r="AE56" s="69" t="e">
        <f>IF(#REF!="",0,#REF!)</f>
        <v>#REF!</v>
      </c>
      <c r="AF56" s="72"/>
    </row>
    <row r="57" spans="1:32" ht="12.75" customHeight="1" x14ac:dyDescent="0.2">
      <c r="A57" s="255"/>
      <c r="B57" s="59"/>
      <c r="C57" s="29"/>
      <c r="D57" s="30"/>
      <c r="E57" s="100"/>
      <c r="F57" s="68"/>
      <c r="H57" s="65" t="str">
        <f t="shared" si="74"/>
        <v/>
      </c>
      <c r="I57" s="105"/>
      <c r="J57" s="68" t="str">
        <f t="shared" si="75"/>
        <v/>
      </c>
      <c r="K57" s="102"/>
      <c r="L57" s="65"/>
      <c r="M57" s="105"/>
      <c r="N57" s="66" t="str">
        <f t="shared" si="76"/>
        <v/>
      </c>
      <c r="O57" s="102"/>
      <c r="P57" s="65" t="str">
        <f t="shared" si="77"/>
        <v/>
      </c>
      <c r="Q57" s="105"/>
      <c r="R57" s="66" t="str">
        <f t="shared" si="78"/>
        <v/>
      </c>
      <c r="S57" s="102"/>
      <c r="T57" s="65" t="str">
        <f t="shared" si="60"/>
        <v/>
      </c>
      <c r="U57" s="105"/>
      <c r="V57" s="66" t="str">
        <f t="shared" si="65"/>
        <v/>
      </c>
      <c r="W57" s="272" t="str">
        <f>IF(B57="","",SUM(H57,J57,N57,P57,R57,#REF!))</f>
        <v/>
      </c>
      <c r="X57" s="272"/>
      <c r="Y57" s="272" t="str">
        <f t="shared" si="79"/>
        <v/>
      </c>
      <c r="Z57" s="69">
        <f>IF(H57="",0,H57)</f>
        <v>0</v>
      </c>
      <c r="AA57" s="69">
        <f>IF(J57="",0,J57)</f>
        <v>0</v>
      </c>
      <c r="AB57" s="69">
        <f>IF(N57="",0,N57)</f>
        <v>0</v>
      </c>
      <c r="AC57" s="69">
        <f>IF(P57="",0,P57)</f>
        <v>0</v>
      </c>
      <c r="AD57" s="69">
        <f>IF(R57="",0,R57)</f>
        <v>0</v>
      </c>
      <c r="AE57" s="69" t="e">
        <f>IF(#REF!="",0,#REF!)</f>
        <v>#REF!</v>
      </c>
    </row>
    <row r="58" spans="1:32" ht="12.75" customHeight="1" x14ac:dyDescent="0.2">
      <c r="A58" s="255"/>
      <c r="B58" s="59"/>
      <c r="C58" s="29"/>
      <c r="D58" s="30"/>
      <c r="E58" s="100"/>
      <c r="F58" s="68"/>
      <c r="H58" s="65" t="str">
        <f t="shared" si="74"/>
        <v/>
      </c>
      <c r="I58" s="105"/>
      <c r="J58" s="68" t="str">
        <f t="shared" si="75"/>
        <v/>
      </c>
      <c r="K58" s="102"/>
      <c r="L58" s="65"/>
      <c r="M58" s="105"/>
      <c r="N58" s="66" t="str">
        <f t="shared" si="76"/>
        <v/>
      </c>
      <c r="O58" s="102"/>
      <c r="P58" s="65" t="str">
        <f t="shared" si="77"/>
        <v/>
      </c>
      <c r="Q58" s="105"/>
      <c r="R58" s="66" t="str">
        <f t="shared" si="78"/>
        <v/>
      </c>
      <c r="S58" s="102"/>
      <c r="T58" s="65" t="str">
        <f t="shared" si="60"/>
        <v/>
      </c>
      <c r="U58" s="105"/>
      <c r="V58" s="66" t="str">
        <f t="shared" si="65"/>
        <v/>
      </c>
      <c r="W58" s="272" t="str">
        <f>IF(B58="","",SUM(H58,J58,N58,P58,R58,#REF!))</f>
        <v/>
      </c>
      <c r="X58" s="272"/>
      <c r="Y58" s="272" t="str">
        <f t="shared" si="79"/>
        <v/>
      </c>
      <c r="Z58" s="63"/>
      <c r="AA58" s="63"/>
      <c r="AB58" s="63"/>
      <c r="AC58" s="63"/>
      <c r="AD58" s="63"/>
    </row>
    <row r="59" spans="1:32" ht="12.75" customHeight="1" x14ac:dyDescent="0.2">
      <c r="A59" s="255"/>
      <c r="B59" s="59"/>
      <c r="C59" s="29"/>
      <c r="D59" s="30"/>
      <c r="E59" s="100"/>
      <c r="F59" s="68"/>
      <c r="H59" s="65" t="str">
        <f t="shared" si="74"/>
        <v/>
      </c>
      <c r="I59" s="105"/>
      <c r="J59" s="68" t="str">
        <f t="shared" si="75"/>
        <v/>
      </c>
      <c r="K59" s="102"/>
      <c r="L59" s="65"/>
      <c r="M59" s="105"/>
      <c r="N59" s="66" t="str">
        <f t="shared" si="76"/>
        <v/>
      </c>
      <c r="O59" s="102"/>
      <c r="P59" s="65" t="str">
        <f t="shared" si="77"/>
        <v/>
      </c>
      <c r="Q59" s="105"/>
      <c r="R59" s="66" t="str">
        <f t="shared" si="78"/>
        <v/>
      </c>
      <c r="S59" s="102"/>
      <c r="T59" s="65" t="str">
        <f t="shared" si="60"/>
        <v/>
      </c>
      <c r="U59" s="105"/>
      <c r="V59" s="66" t="str">
        <f t="shared" si="65"/>
        <v/>
      </c>
      <c r="W59" s="272" t="str">
        <f>IF(B59="","",SUM(H59,J59,N59,P59,R59,#REF!))</f>
        <v/>
      </c>
      <c r="X59" s="272"/>
      <c r="Y59" s="272" t="str">
        <f t="shared" si="79"/>
        <v/>
      </c>
      <c r="Z59" s="63"/>
      <c r="AA59" s="63"/>
      <c r="AB59" s="63"/>
      <c r="AC59" s="63"/>
      <c r="AD59" s="63"/>
    </row>
    <row r="60" spans="1:32" ht="12.75" customHeight="1" x14ac:dyDescent="0.2">
      <c r="A60" s="255"/>
      <c r="B60" s="59"/>
      <c r="C60" s="60"/>
      <c r="D60" s="61"/>
      <c r="E60" s="100"/>
      <c r="F60" s="68"/>
      <c r="H60" s="65" t="str">
        <f t="shared" si="74"/>
        <v/>
      </c>
      <c r="I60" s="105"/>
      <c r="J60" s="68" t="str">
        <f t="shared" si="75"/>
        <v/>
      </c>
      <c r="K60" s="102"/>
      <c r="L60" s="65"/>
      <c r="M60" s="105"/>
      <c r="N60" s="66" t="str">
        <f t="shared" si="76"/>
        <v/>
      </c>
      <c r="O60" s="102"/>
      <c r="P60" s="65" t="str">
        <f t="shared" si="77"/>
        <v/>
      </c>
      <c r="Q60" s="105"/>
      <c r="R60" s="66" t="str">
        <f t="shared" si="78"/>
        <v/>
      </c>
      <c r="S60" s="102"/>
      <c r="T60" s="65" t="str">
        <f t="shared" si="60"/>
        <v/>
      </c>
      <c r="U60" s="105"/>
      <c r="V60" s="66" t="str">
        <f t="shared" si="65"/>
        <v/>
      </c>
      <c r="W60" s="272" t="str">
        <f>IF(B60="","",SUM(H60,J60,N60,P60,R60,#REF!))</f>
        <v/>
      </c>
      <c r="X60" s="272"/>
      <c r="Y60" s="272" t="str">
        <f t="shared" si="79"/>
        <v/>
      </c>
      <c r="Z60" s="69">
        <f>IF(H60="",0,H60)</f>
        <v>0</v>
      </c>
      <c r="AA60" s="69">
        <f>IF(J60="",0,J60)</f>
        <v>0</v>
      </c>
      <c r="AB60" s="69">
        <f>IF(N60="",0,N60)</f>
        <v>0</v>
      </c>
      <c r="AC60" s="69">
        <f>IF(P60="",0,P60)</f>
        <v>0</v>
      </c>
      <c r="AD60" s="69">
        <f>IF(R60="",0,R60)</f>
        <v>0</v>
      </c>
      <c r="AE60" s="69" t="e">
        <f>IF(#REF!="",0,#REF!)</f>
        <v>#REF!</v>
      </c>
      <c r="AF60" s="72"/>
    </row>
    <row r="61" spans="1:32" ht="12.75" customHeight="1" x14ac:dyDescent="0.2">
      <c r="A61" s="255"/>
      <c r="B61" s="59"/>
      <c r="C61" s="29"/>
      <c r="D61" s="30"/>
      <c r="E61" s="100"/>
      <c r="F61" s="68"/>
      <c r="H61" s="65" t="str">
        <f t="shared" si="74"/>
        <v/>
      </c>
      <c r="I61" s="105"/>
      <c r="J61" s="68" t="str">
        <f t="shared" si="75"/>
        <v/>
      </c>
      <c r="K61" s="102"/>
      <c r="L61" s="65"/>
      <c r="M61" s="105"/>
      <c r="N61" s="66" t="str">
        <f t="shared" si="76"/>
        <v/>
      </c>
      <c r="O61" s="102"/>
      <c r="P61" s="65" t="str">
        <f t="shared" si="77"/>
        <v/>
      </c>
      <c r="Q61" s="105"/>
      <c r="R61" s="66" t="str">
        <f t="shared" si="78"/>
        <v/>
      </c>
      <c r="S61" s="102"/>
      <c r="T61" s="65" t="str">
        <f t="shared" si="60"/>
        <v/>
      </c>
      <c r="U61" s="105"/>
      <c r="V61" s="66" t="str">
        <f t="shared" si="65"/>
        <v/>
      </c>
      <c r="W61" s="272" t="str">
        <f>IF(B61="","",SUM(H61,J61,N61,P61,R61,#REF!))</f>
        <v/>
      </c>
      <c r="X61" s="272"/>
      <c r="Y61" s="272" t="str">
        <f t="shared" si="79"/>
        <v/>
      </c>
      <c r="Z61" s="69">
        <f>IF(H61="",0,H61)</f>
        <v>0</v>
      </c>
      <c r="AA61" s="69">
        <f>IF(J61="",0,J61)</f>
        <v>0</v>
      </c>
      <c r="AB61" s="69">
        <f>IF(N61="",0,N61)</f>
        <v>0</v>
      </c>
      <c r="AC61" s="69">
        <f>IF(P61="",0,P61)</f>
        <v>0</v>
      </c>
      <c r="AD61" s="69">
        <f>IF(R61="",0,R61)</f>
        <v>0</v>
      </c>
      <c r="AE61" s="69" t="e">
        <f>IF(#REF!="",0,#REF!)</f>
        <v>#REF!</v>
      </c>
    </row>
    <row r="62" spans="1:32" ht="12.75" customHeight="1" x14ac:dyDescent="0.2">
      <c r="A62" s="255"/>
      <c r="B62" s="59"/>
      <c r="C62" s="29"/>
      <c r="D62" s="30"/>
      <c r="E62" s="100"/>
      <c r="F62" s="68"/>
      <c r="H62" s="65" t="str">
        <f t="shared" si="74"/>
        <v/>
      </c>
      <c r="I62" s="105"/>
      <c r="J62" s="68" t="str">
        <f t="shared" si="75"/>
        <v/>
      </c>
      <c r="K62" s="102"/>
      <c r="L62" s="65"/>
      <c r="M62" s="105"/>
      <c r="N62" s="66" t="str">
        <f t="shared" si="76"/>
        <v/>
      </c>
      <c r="O62" s="102"/>
      <c r="P62" s="65" t="str">
        <f t="shared" si="77"/>
        <v/>
      </c>
      <c r="Q62" s="105"/>
      <c r="R62" s="66" t="str">
        <f t="shared" si="78"/>
        <v/>
      </c>
      <c r="S62" s="102"/>
      <c r="T62" s="65" t="str">
        <f t="shared" si="60"/>
        <v/>
      </c>
      <c r="U62" s="105"/>
      <c r="V62" s="66" t="str">
        <f t="shared" si="65"/>
        <v/>
      </c>
      <c r="W62" s="272" t="str">
        <f>IF(B62="","",SUM(H62,J62,N62,P62,R62,#REF!))</f>
        <v/>
      </c>
      <c r="X62" s="272"/>
      <c r="Y62" s="272" t="str">
        <f t="shared" si="79"/>
        <v/>
      </c>
      <c r="Z62" s="63"/>
      <c r="AA62" s="63"/>
      <c r="AB62" s="63"/>
      <c r="AC62" s="63"/>
      <c r="AD62" s="63"/>
    </row>
    <row r="63" spans="1:32" ht="12.75" customHeight="1" x14ac:dyDescent="0.2">
      <c r="A63" s="255"/>
      <c r="B63" s="59"/>
      <c r="C63" s="29"/>
      <c r="D63" s="30"/>
      <c r="E63" s="100"/>
      <c r="F63" s="68"/>
      <c r="H63" s="65" t="str">
        <f t="shared" si="74"/>
        <v/>
      </c>
      <c r="I63" s="105"/>
      <c r="J63" s="68" t="str">
        <f t="shared" si="75"/>
        <v/>
      </c>
      <c r="K63" s="102"/>
      <c r="L63" s="65"/>
      <c r="M63" s="105"/>
      <c r="N63" s="66" t="str">
        <f t="shared" si="76"/>
        <v/>
      </c>
      <c r="O63" s="102"/>
      <c r="P63" s="65" t="str">
        <f t="shared" si="77"/>
        <v/>
      </c>
      <c r="Q63" s="105"/>
      <c r="R63" s="66" t="str">
        <f t="shared" si="78"/>
        <v/>
      </c>
      <c r="S63" s="102"/>
      <c r="T63" s="65" t="str">
        <f t="shared" si="60"/>
        <v/>
      </c>
      <c r="U63" s="105"/>
      <c r="V63" s="66" t="str">
        <f t="shared" si="65"/>
        <v/>
      </c>
      <c r="W63" s="272" t="str">
        <f>IF(B63="","",SUM(H63,J63,N63,P63,R63,#REF!))</f>
        <v/>
      </c>
      <c r="X63" s="272"/>
      <c r="Y63" s="272" t="str">
        <f t="shared" si="79"/>
        <v/>
      </c>
      <c r="Z63" s="69">
        <f>IF(H63="",0,H63)</f>
        <v>0</v>
      </c>
      <c r="AA63" s="69">
        <f>IF(J63="",0,J63)</f>
        <v>0</v>
      </c>
      <c r="AB63" s="69">
        <f>IF(N63="",0,N63)</f>
        <v>0</v>
      </c>
      <c r="AC63" s="69">
        <f>IF(P63="",0,P63)</f>
        <v>0</v>
      </c>
      <c r="AD63" s="69">
        <f>IF(R63="",0,R63)</f>
        <v>0</v>
      </c>
      <c r="AE63" s="69" t="e">
        <f>IF(#REF!="",0,#REF!)</f>
        <v>#REF!</v>
      </c>
    </row>
    <row r="64" spans="1:32" ht="12.75" customHeight="1" x14ac:dyDescent="0.2">
      <c r="A64" s="255"/>
      <c r="D64" s="38"/>
      <c r="E64" s="100"/>
      <c r="F64" s="68"/>
      <c r="H64" s="65" t="str">
        <f t="shared" si="74"/>
        <v/>
      </c>
      <c r="I64" s="105"/>
      <c r="J64" s="68" t="str">
        <f t="shared" si="75"/>
        <v/>
      </c>
      <c r="K64" s="102"/>
      <c r="L64" s="65"/>
      <c r="M64" s="105"/>
      <c r="N64" s="66" t="str">
        <f t="shared" si="76"/>
        <v/>
      </c>
      <c r="O64" s="102"/>
      <c r="P64" s="65" t="str">
        <f t="shared" si="77"/>
        <v/>
      </c>
      <c r="Q64" s="105"/>
      <c r="R64" s="66" t="str">
        <f t="shared" si="78"/>
        <v/>
      </c>
      <c r="S64" s="102"/>
      <c r="T64" s="65" t="str">
        <f t="shared" si="60"/>
        <v/>
      </c>
      <c r="U64" s="105"/>
      <c r="V64" s="66" t="str">
        <f t="shared" si="65"/>
        <v/>
      </c>
      <c r="W64" s="272" t="str">
        <f>IF(B64="","",SUM(H64,J64,N64,P64,R64,#REF!))</f>
        <v/>
      </c>
      <c r="X64" s="272"/>
      <c r="Y64" s="272" t="str">
        <f t="shared" si="79"/>
        <v/>
      </c>
      <c r="Z64" s="69">
        <f>IF(H64="",0,H64)</f>
        <v>0</v>
      </c>
      <c r="AA64" s="69">
        <f>IF(J64="",0,J64)</f>
        <v>0</v>
      </c>
      <c r="AB64" s="69">
        <f>IF(N64="",0,N64)</f>
        <v>0</v>
      </c>
      <c r="AC64" s="69">
        <f>IF(P64="",0,P64)</f>
        <v>0</v>
      </c>
      <c r="AD64" s="69">
        <f>IF(R64="",0,R64)</f>
        <v>0</v>
      </c>
      <c r="AE64" s="69" t="e">
        <f>IF(#REF!="",0,#REF!)</f>
        <v>#REF!</v>
      </c>
    </row>
    <row r="65" spans="1:32" ht="12.75" customHeight="1" x14ac:dyDescent="0.2">
      <c r="A65" s="255"/>
      <c r="D65" s="38"/>
      <c r="E65" s="100"/>
      <c r="F65" s="68"/>
      <c r="H65" s="65" t="str">
        <f t="shared" si="74"/>
        <v/>
      </c>
      <c r="I65" s="105"/>
      <c r="J65" s="68" t="str">
        <f t="shared" si="75"/>
        <v/>
      </c>
      <c r="K65" s="102"/>
      <c r="L65" s="65"/>
      <c r="M65" s="105"/>
      <c r="N65" s="66" t="str">
        <f t="shared" si="76"/>
        <v/>
      </c>
      <c r="O65" s="102"/>
      <c r="P65" s="65" t="str">
        <f t="shared" si="77"/>
        <v/>
      </c>
      <c r="Q65" s="105"/>
      <c r="R65" s="66" t="str">
        <f t="shared" si="78"/>
        <v/>
      </c>
      <c r="S65" s="102"/>
      <c r="T65" s="65" t="str">
        <f t="shared" si="60"/>
        <v/>
      </c>
      <c r="U65" s="105"/>
      <c r="V65" s="66" t="str">
        <f t="shared" si="65"/>
        <v/>
      </c>
      <c r="W65" s="272" t="str">
        <f>IF(B65="","",SUM(H65,J65,N65,P65,R65,#REF!))</f>
        <v/>
      </c>
      <c r="X65" s="272"/>
      <c r="Y65" s="272" t="str">
        <f t="shared" si="79"/>
        <v/>
      </c>
      <c r="Z65" s="69">
        <f>IF(H65="",0,H65)</f>
        <v>0</v>
      </c>
      <c r="AA65" s="69">
        <f>IF(J65="",0,J65)</f>
        <v>0</v>
      </c>
      <c r="AB65" s="69">
        <f>IF(N65="",0,N65)</f>
        <v>0</v>
      </c>
      <c r="AC65" s="69">
        <f>IF(P65="",0,P65)</f>
        <v>0</v>
      </c>
      <c r="AD65" s="69">
        <f>IF(R65="",0,R65)</f>
        <v>0</v>
      </c>
      <c r="AE65" s="69" t="e">
        <f>IF(#REF!="",0,#REF!)</f>
        <v>#REF!</v>
      </c>
    </row>
    <row r="66" spans="1:32" ht="12.75" customHeight="1" x14ac:dyDescent="0.2">
      <c r="A66" s="255"/>
      <c r="B66" s="59"/>
      <c r="C66" s="29"/>
      <c r="D66" s="30"/>
      <c r="E66" s="100"/>
      <c r="F66" s="68"/>
      <c r="H66" s="65" t="str">
        <f t="shared" si="74"/>
        <v/>
      </c>
      <c r="I66" s="105"/>
      <c r="J66" s="68" t="str">
        <f t="shared" si="75"/>
        <v/>
      </c>
      <c r="K66" s="102"/>
      <c r="L66" s="65"/>
      <c r="M66" s="105"/>
      <c r="N66" s="66" t="str">
        <f t="shared" si="76"/>
        <v/>
      </c>
      <c r="O66" s="102"/>
      <c r="P66" s="65" t="str">
        <f t="shared" si="77"/>
        <v/>
      </c>
      <c r="Q66" s="105"/>
      <c r="R66" s="66" t="str">
        <f t="shared" si="78"/>
        <v/>
      </c>
      <c r="S66" s="102"/>
      <c r="T66" s="65" t="str">
        <f t="shared" si="60"/>
        <v/>
      </c>
      <c r="U66" s="105"/>
      <c r="V66" s="66" t="str">
        <f t="shared" si="65"/>
        <v/>
      </c>
      <c r="W66" s="272" t="str">
        <f>IF(B66="","",SUM(H66,J66,N66,P66,R66,#REF!))</f>
        <v/>
      </c>
      <c r="X66" s="272"/>
      <c r="Y66" s="272" t="str">
        <f t="shared" si="79"/>
        <v/>
      </c>
      <c r="Z66" s="63"/>
      <c r="AA66" s="63"/>
      <c r="AB66" s="63"/>
      <c r="AC66" s="63"/>
      <c r="AD66" s="63"/>
    </row>
    <row r="67" spans="1:32" ht="12.75" customHeight="1" x14ac:dyDescent="0.2">
      <c r="A67" s="255"/>
      <c r="B67" s="59"/>
      <c r="C67" s="29"/>
      <c r="D67" s="30"/>
      <c r="E67" s="100"/>
      <c r="F67" s="68"/>
      <c r="H67" s="65" t="str">
        <f t="shared" si="74"/>
        <v/>
      </c>
      <c r="I67" s="105"/>
      <c r="J67" s="68" t="str">
        <f t="shared" si="75"/>
        <v/>
      </c>
      <c r="K67" s="102"/>
      <c r="L67" s="65"/>
      <c r="M67" s="105"/>
      <c r="N67" s="66" t="str">
        <f t="shared" si="76"/>
        <v/>
      </c>
      <c r="O67" s="102"/>
      <c r="P67" s="65" t="str">
        <f t="shared" si="77"/>
        <v/>
      </c>
      <c r="Q67" s="105"/>
      <c r="R67" s="66" t="str">
        <f t="shared" si="78"/>
        <v/>
      </c>
      <c r="S67" s="102"/>
      <c r="T67" s="65" t="str">
        <f t="shared" si="60"/>
        <v/>
      </c>
      <c r="U67" s="105"/>
      <c r="V67" s="66" t="str">
        <f t="shared" si="65"/>
        <v/>
      </c>
      <c r="W67" s="272" t="str">
        <f>IF(B67="","",SUM(H67,J67,N67,P67,R67,#REF!))</f>
        <v/>
      </c>
      <c r="X67" s="272"/>
      <c r="Y67" s="272" t="str">
        <f t="shared" si="79"/>
        <v/>
      </c>
      <c r="Z67" s="63"/>
      <c r="AA67" s="63"/>
      <c r="AB67" s="63"/>
      <c r="AC67" s="63"/>
      <c r="AD67" s="63"/>
    </row>
    <row r="68" spans="1:32" ht="12.75" customHeight="1" x14ac:dyDescent="0.2">
      <c r="A68" s="255"/>
      <c r="B68" s="59"/>
      <c r="C68" s="60"/>
      <c r="D68" s="61"/>
      <c r="E68" s="100"/>
      <c r="F68" s="68"/>
      <c r="H68" s="65" t="str">
        <f t="shared" ref="H68:H99" si="85">IF(G68="","",G$2/(G68)*$AA$3)</f>
        <v/>
      </c>
      <c r="I68" s="105"/>
      <c r="J68" s="68" t="str">
        <f t="shared" ref="J68:J99" si="86">IF(I68="","",I$2/(I68)*$AA$3)</f>
        <v/>
      </c>
      <c r="K68" s="102"/>
      <c r="L68" s="65"/>
      <c r="M68" s="105"/>
      <c r="N68" s="66" t="str">
        <f t="shared" ref="N68:N99" si="87">IF(M68="","",M$2/(M68)*$AA$3)</f>
        <v/>
      </c>
      <c r="O68" s="102"/>
      <c r="P68" s="65" t="str">
        <f t="shared" ref="P68:P99" si="88">IF(O68="","",O$2/(O68)*$AA$3)</f>
        <v/>
      </c>
      <c r="Q68" s="105"/>
      <c r="R68" s="66" t="str">
        <f t="shared" ref="R68:R99" si="89">IF(Q68="","",Q$2/(Q68)*$AA$3)</f>
        <v/>
      </c>
      <c r="S68" s="102"/>
      <c r="T68" s="65" t="str">
        <f t="shared" si="60"/>
        <v/>
      </c>
      <c r="U68" s="105"/>
      <c r="V68" s="66" t="str">
        <f t="shared" si="65"/>
        <v/>
      </c>
      <c r="W68" s="272" t="str">
        <f>IF(B68="","",SUM(H68,J68,N68,P68,R68,#REF!))</f>
        <v/>
      </c>
      <c r="X68" s="272"/>
      <c r="Y68" s="272" t="str">
        <f t="shared" ref="Y68:Y99" si="90">IF(W68="","",IF(COUNT(Z68:AE68)&lt;$AA$2,W68,IF(COUNT(Z68:AE68)=$AA$2,W68-MIN(Z68:AE68),W68-MIN(Z68:AE68)-SMALL(Z68:AE68,2)-SMALL(Z68:AE68,3))))</f>
        <v/>
      </c>
      <c r="Z68" s="69">
        <f>IF(H68="",0,H68)</f>
        <v>0</v>
      </c>
      <c r="AA68" s="69">
        <f>IF(J68="",0,J68)</f>
        <v>0</v>
      </c>
      <c r="AB68" s="69">
        <f>IF(N68="",0,N68)</f>
        <v>0</v>
      </c>
      <c r="AC68" s="69">
        <f>IF(P68="",0,P68)</f>
        <v>0</v>
      </c>
      <c r="AD68" s="69">
        <f>IF(R68="",0,R68)</f>
        <v>0</v>
      </c>
      <c r="AE68" s="69" t="e">
        <f>IF(#REF!="",0,#REF!)</f>
        <v>#REF!</v>
      </c>
      <c r="AF68" s="72"/>
    </row>
    <row r="69" spans="1:32" ht="12.75" customHeight="1" x14ac:dyDescent="0.2">
      <c r="A69" s="255"/>
      <c r="B69" s="59"/>
      <c r="C69" s="29"/>
      <c r="D69" s="30"/>
      <c r="E69" s="100"/>
      <c r="F69" s="68"/>
      <c r="H69" s="65" t="str">
        <f t="shared" si="85"/>
        <v/>
      </c>
      <c r="I69" s="105"/>
      <c r="J69" s="68" t="str">
        <f t="shared" si="86"/>
        <v/>
      </c>
      <c r="K69" s="102"/>
      <c r="L69" s="65"/>
      <c r="M69" s="105"/>
      <c r="N69" s="66" t="str">
        <f t="shared" si="87"/>
        <v/>
      </c>
      <c r="O69" s="102"/>
      <c r="P69" s="65" t="str">
        <f t="shared" si="88"/>
        <v/>
      </c>
      <c r="Q69" s="105"/>
      <c r="R69" s="66" t="str">
        <f t="shared" si="89"/>
        <v/>
      </c>
      <c r="S69" s="102"/>
      <c r="T69" s="65" t="str">
        <f t="shared" si="60"/>
        <v/>
      </c>
      <c r="U69" s="105"/>
      <c r="V69" s="66" t="str">
        <f t="shared" si="65"/>
        <v/>
      </c>
      <c r="W69" s="272" t="str">
        <f>IF(B69="","",SUM(H69,J69,N69,P69,R69,#REF!))</f>
        <v/>
      </c>
      <c r="X69" s="272"/>
      <c r="Y69" s="272" t="str">
        <f t="shared" si="90"/>
        <v/>
      </c>
      <c r="Z69" s="69">
        <f>IF(H69="",0,H69)</f>
        <v>0</v>
      </c>
      <c r="AA69" s="69">
        <f>IF(J69="",0,J69)</f>
        <v>0</v>
      </c>
      <c r="AB69" s="69">
        <f>IF(N69="",0,N69)</f>
        <v>0</v>
      </c>
      <c r="AC69" s="69">
        <f>IF(P69="",0,P69)</f>
        <v>0</v>
      </c>
      <c r="AD69" s="69">
        <f>IF(R69="",0,R69)</f>
        <v>0</v>
      </c>
      <c r="AE69" s="69" t="e">
        <f>IF(#REF!="",0,#REF!)</f>
        <v>#REF!</v>
      </c>
    </row>
    <row r="70" spans="1:32" ht="12.75" customHeight="1" x14ac:dyDescent="0.2">
      <c r="A70" s="255"/>
      <c r="B70" s="59"/>
      <c r="C70" s="29"/>
      <c r="D70" s="30"/>
      <c r="E70" s="100"/>
      <c r="F70" s="68"/>
      <c r="H70" s="65" t="str">
        <f t="shared" si="85"/>
        <v/>
      </c>
      <c r="I70" s="105"/>
      <c r="J70" s="68" t="str">
        <f t="shared" si="86"/>
        <v/>
      </c>
      <c r="K70" s="102"/>
      <c r="L70" s="65"/>
      <c r="M70" s="105"/>
      <c r="N70" s="66" t="str">
        <f t="shared" si="87"/>
        <v/>
      </c>
      <c r="O70" s="102"/>
      <c r="P70" s="65" t="str">
        <f t="shared" si="88"/>
        <v/>
      </c>
      <c r="Q70" s="105"/>
      <c r="R70" s="66" t="str">
        <f t="shared" si="89"/>
        <v/>
      </c>
      <c r="S70" s="102"/>
      <c r="T70" s="65" t="str">
        <f t="shared" si="60"/>
        <v/>
      </c>
      <c r="U70" s="105"/>
      <c r="V70" s="66" t="str">
        <f t="shared" si="65"/>
        <v/>
      </c>
      <c r="W70" s="272" t="str">
        <f>IF(B70="","",SUM(H70,J70,N70,P70,R70,#REF!))</f>
        <v/>
      </c>
      <c r="X70" s="272"/>
      <c r="Y70" s="272" t="str">
        <f t="shared" si="90"/>
        <v/>
      </c>
      <c r="Z70" s="63"/>
      <c r="AA70" s="63"/>
      <c r="AB70" s="63"/>
      <c r="AC70" s="63"/>
      <c r="AD70" s="63"/>
    </row>
    <row r="71" spans="1:32" ht="12.75" customHeight="1" x14ac:dyDescent="0.2">
      <c r="A71" s="255"/>
      <c r="B71" s="59"/>
      <c r="C71" s="29"/>
      <c r="D71" s="30"/>
      <c r="E71" s="100"/>
      <c r="F71" s="68"/>
      <c r="H71" s="65" t="str">
        <f t="shared" si="85"/>
        <v/>
      </c>
      <c r="I71" s="105"/>
      <c r="J71" s="68" t="str">
        <f t="shared" si="86"/>
        <v/>
      </c>
      <c r="K71" s="102"/>
      <c r="L71" s="65"/>
      <c r="M71" s="105"/>
      <c r="N71" s="66" t="str">
        <f t="shared" si="87"/>
        <v/>
      </c>
      <c r="O71" s="102"/>
      <c r="P71" s="65" t="str">
        <f t="shared" si="88"/>
        <v/>
      </c>
      <c r="Q71" s="105"/>
      <c r="R71" s="66" t="str">
        <f t="shared" si="89"/>
        <v/>
      </c>
      <c r="S71" s="102"/>
      <c r="T71" s="65" t="str">
        <f t="shared" si="60"/>
        <v/>
      </c>
      <c r="U71" s="105"/>
      <c r="V71" s="66" t="str">
        <f t="shared" si="65"/>
        <v/>
      </c>
      <c r="W71" s="272" t="str">
        <f>IF(B71="","",SUM(H71,J71,N71,P71,R71,#REF!))</f>
        <v/>
      </c>
      <c r="X71" s="272"/>
      <c r="Y71" s="272" t="str">
        <f t="shared" si="90"/>
        <v/>
      </c>
      <c r="Z71" s="63"/>
      <c r="AA71" s="63"/>
      <c r="AB71" s="63"/>
      <c r="AC71" s="63"/>
      <c r="AD71" s="63"/>
    </row>
    <row r="72" spans="1:32" ht="12.75" customHeight="1" x14ac:dyDescent="0.2">
      <c r="A72" s="255"/>
      <c r="B72" s="59"/>
      <c r="C72" s="29"/>
      <c r="D72" s="30"/>
      <c r="E72" s="100"/>
      <c r="F72" s="68"/>
      <c r="H72" s="65" t="str">
        <f t="shared" si="85"/>
        <v/>
      </c>
      <c r="I72" s="105"/>
      <c r="J72" s="68" t="str">
        <f t="shared" si="86"/>
        <v/>
      </c>
      <c r="K72" s="102"/>
      <c r="L72" s="65"/>
      <c r="M72" s="105"/>
      <c r="N72" s="66" t="str">
        <f t="shared" si="87"/>
        <v/>
      </c>
      <c r="O72" s="102"/>
      <c r="P72" s="65" t="str">
        <f t="shared" si="88"/>
        <v/>
      </c>
      <c r="Q72" s="105"/>
      <c r="R72" s="66" t="str">
        <f t="shared" si="89"/>
        <v/>
      </c>
      <c r="S72" s="102"/>
      <c r="T72" s="65" t="str">
        <f t="shared" si="60"/>
        <v/>
      </c>
      <c r="U72" s="105"/>
      <c r="V72" s="66" t="str">
        <f t="shared" si="65"/>
        <v/>
      </c>
      <c r="W72" s="272" t="str">
        <f>IF(B72="","",SUM(H72,J72,N72,P72,R72,#REF!))</f>
        <v/>
      </c>
      <c r="X72" s="272"/>
      <c r="Y72" s="272" t="str">
        <f t="shared" si="90"/>
        <v/>
      </c>
      <c r="Z72" s="63"/>
      <c r="AA72" s="63"/>
      <c r="AB72" s="63"/>
      <c r="AC72" s="63"/>
      <c r="AD72" s="63"/>
    </row>
    <row r="73" spans="1:32" ht="12.75" customHeight="1" x14ac:dyDescent="0.2">
      <c r="A73" s="255"/>
      <c r="B73" s="59"/>
      <c r="C73" s="29"/>
      <c r="D73" s="30"/>
      <c r="E73" s="100"/>
      <c r="F73" s="68"/>
      <c r="H73" s="65" t="str">
        <f t="shared" si="85"/>
        <v/>
      </c>
      <c r="I73" s="105"/>
      <c r="J73" s="68" t="str">
        <f t="shared" si="86"/>
        <v/>
      </c>
      <c r="K73" s="102"/>
      <c r="L73" s="65"/>
      <c r="M73" s="105"/>
      <c r="N73" s="66" t="str">
        <f t="shared" si="87"/>
        <v/>
      </c>
      <c r="O73" s="102"/>
      <c r="P73" s="65" t="str">
        <f t="shared" si="88"/>
        <v/>
      </c>
      <c r="Q73" s="105"/>
      <c r="R73" s="66" t="str">
        <f t="shared" si="89"/>
        <v/>
      </c>
      <c r="S73" s="102"/>
      <c r="T73" s="65" t="str">
        <f t="shared" ref="T73:T136" si="91">IF(S73="","",S$2/(S73)*$AA$3)</f>
        <v/>
      </c>
      <c r="U73" s="105"/>
      <c r="V73" s="66" t="str">
        <f t="shared" si="65"/>
        <v/>
      </c>
      <c r="W73" s="272" t="str">
        <f>IF(B73="","",SUM(H73,J73,N73,P73,R73,#REF!))</f>
        <v/>
      </c>
      <c r="X73" s="272"/>
      <c r="Y73" s="272" t="str">
        <f t="shared" si="90"/>
        <v/>
      </c>
      <c r="Z73" s="69">
        <f>IF(H73="",0,H73)</f>
        <v>0</v>
      </c>
      <c r="AA73" s="69">
        <f>IF(J73="",0,J73)</f>
        <v>0</v>
      </c>
      <c r="AB73" s="69">
        <f>IF(N73="",0,N73)</f>
        <v>0</v>
      </c>
      <c r="AC73" s="69">
        <f>IF(P73="",0,P73)</f>
        <v>0</v>
      </c>
      <c r="AD73" s="69">
        <f>IF(R73="",0,R73)</f>
        <v>0</v>
      </c>
      <c r="AE73" s="69" t="e">
        <f>IF(#REF!="",0,#REF!)</f>
        <v>#REF!</v>
      </c>
    </row>
    <row r="74" spans="1:32" ht="12.75" customHeight="1" x14ac:dyDescent="0.2">
      <c r="A74" s="255"/>
      <c r="B74" s="59"/>
      <c r="C74" s="29"/>
      <c r="D74" s="30"/>
      <c r="E74" s="100"/>
      <c r="F74" s="68"/>
      <c r="H74" s="65" t="str">
        <f t="shared" si="85"/>
        <v/>
      </c>
      <c r="I74" s="105"/>
      <c r="J74" s="68" t="str">
        <f t="shared" si="86"/>
        <v/>
      </c>
      <c r="K74" s="102"/>
      <c r="L74" s="65"/>
      <c r="M74" s="105"/>
      <c r="N74" s="66" t="str">
        <f t="shared" si="87"/>
        <v/>
      </c>
      <c r="O74" s="102"/>
      <c r="P74" s="65" t="str">
        <f t="shared" si="88"/>
        <v/>
      </c>
      <c r="Q74" s="105"/>
      <c r="R74" s="66" t="str">
        <f t="shared" si="89"/>
        <v/>
      </c>
      <c r="S74" s="102"/>
      <c r="T74" s="65" t="str">
        <f t="shared" si="91"/>
        <v/>
      </c>
      <c r="U74" s="105"/>
      <c r="V74" s="66" t="str">
        <f t="shared" si="65"/>
        <v/>
      </c>
      <c r="W74" s="272" t="str">
        <f>IF(B74="","",SUM(H74,J74,N74,P74,R74,#REF!))</f>
        <v/>
      </c>
      <c r="X74" s="272"/>
      <c r="Y74" s="272" t="str">
        <f t="shared" si="90"/>
        <v/>
      </c>
      <c r="Z74" s="63"/>
      <c r="AA74" s="63"/>
      <c r="AB74" s="63"/>
      <c r="AC74" s="63"/>
      <c r="AD74" s="63"/>
    </row>
    <row r="75" spans="1:32" ht="12.75" customHeight="1" x14ac:dyDescent="0.2">
      <c r="A75" s="255"/>
      <c r="B75" s="59"/>
      <c r="C75" s="29"/>
      <c r="D75" s="30"/>
      <c r="E75" s="100"/>
      <c r="F75" s="68"/>
      <c r="H75" s="65" t="str">
        <f t="shared" si="85"/>
        <v/>
      </c>
      <c r="I75" s="105"/>
      <c r="J75" s="68" t="str">
        <f t="shared" si="86"/>
        <v/>
      </c>
      <c r="K75" s="102"/>
      <c r="L75" s="65"/>
      <c r="M75" s="105"/>
      <c r="N75" s="66" t="str">
        <f t="shared" si="87"/>
        <v/>
      </c>
      <c r="O75" s="102"/>
      <c r="P75" s="65" t="str">
        <f t="shared" si="88"/>
        <v/>
      </c>
      <c r="Q75" s="105"/>
      <c r="R75" s="66" t="str">
        <f t="shared" si="89"/>
        <v/>
      </c>
      <c r="S75" s="102"/>
      <c r="T75" s="65" t="str">
        <f t="shared" si="91"/>
        <v/>
      </c>
      <c r="U75" s="105"/>
      <c r="V75" s="66" t="str">
        <f t="shared" si="65"/>
        <v/>
      </c>
      <c r="W75" s="272" t="str">
        <f>IF(B75="","",SUM(H75,J75,N75,P75,R75,#REF!))</f>
        <v/>
      </c>
      <c r="X75" s="272"/>
      <c r="Y75" s="272" t="str">
        <f t="shared" si="90"/>
        <v/>
      </c>
      <c r="Z75" s="69">
        <f>IF(H75="",0,H75)</f>
        <v>0</v>
      </c>
      <c r="AA75" s="69">
        <f>IF(J75="",0,J75)</f>
        <v>0</v>
      </c>
      <c r="AB75" s="69">
        <f>IF(N75="",0,N75)</f>
        <v>0</v>
      </c>
      <c r="AC75" s="69">
        <f>IF(P75="",0,P75)</f>
        <v>0</v>
      </c>
      <c r="AD75" s="69">
        <f>IF(R75="",0,R75)</f>
        <v>0</v>
      </c>
      <c r="AE75" s="69" t="e">
        <f>IF(#REF!="",0,#REF!)</f>
        <v>#REF!</v>
      </c>
    </row>
    <row r="76" spans="1:32" ht="12.75" customHeight="1" x14ac:dyDescent="0.2">
      <c r="A76" s="255"/>
      <c r="B76" s="59"/>
      <c r="C76" s="59"/>
      <c r="D76" s="30"/>
      <c r="E76" s="100"/>
      <c r="F76" s="68"/>
      <c r="H76" s="65" t="str">
        <f t="shared" si="85"/>
        <v/>
      </c>
      <c r="I76" s="105"/>
      <c r="J76" s="68" t="str">
        <f t="shared" si="86"/>
        <v/>
      </c>
      <c r="K76" s="102"/>
      <c r="L76" s="65"/>
      <c r="M76" s="105"/>
      <c r="N76" s="66" t="str">
        <f t="shared" si="87"/>
        <v/>
      </c>
      <c r="O76" s="102"/>
      <c r="P76" s="65" t="str">
        <f t="shared" si="88"/>
        <v/>
      </c>
      <c r="Q76" s="105"/>
      <c r="R76" s="66" t="str">
        <f t="shared" si="89"/>
        <v/>
      </c>
      <c r="S76" s="102"/>
      <c r="T76" s="65" t="str">
        <f t="shared" si="91"/>
        <v/>
      </c>
      <c r="U76" s="105"/>
      <c r="V76" s="66" t="str">
        <f t="shared" si="65"/>
        <v/>
      </c>
      <c r="W76" s="272" t="str">
        <f>IF(B76="","",SUM(H76,J76,N76,P76,R76,#REF!))</f>
        <v/>
      </c>
      <c r="X76" s="272"/>
      <c r="Y76" s="272" t="str">
        <f t="shared" si="90"/>
        <v/>
      </c>
      <c r="Z76" s="63"/>
      <c r="AA76" s="63"/>
      <c r="AB76" s="63"/>
      <c r="AC76" s="63"/>
      <c r="AD76" s="63"/>
    </row>
    <row r="77" spans="1:32" ht="12.75" customHeight="1" x14ac:dyDescent="0.2">
      <c r="A77" s="255"/>
      <c r="B77" s="59"/>
      <c r="C77" s="60"/>
      <c r="D77" s="61"/>
      <c r="E77" s="100"/>
      <c r="F77" s="68"/>
      <c r="H77" s="65" t="str">
        <f t="shared" si="85"/>
        <v/>
      </c>
      <c r="I77" s="105"/>
      <c r="J77" s="68" t="str">
        <f t="shared" si="86"/>
        <v/>
      </c>
      <c r="K77" s="102"/>
      <c r="L77" s="65"/>
      <c r="M77" s="105"/>
      <c r="N77" s="66" t="str">
        <f t="shared" si="87"/>
        <v/>
      </c>
      <c r="O77" s="102"/>
      <c r="P77" s="65" t="str">
        <f t="shared" si="88"/>
        <v/>
      </c>
      <c r="Q77" s="105"/>
      <c r="R77" s="66" t="str">
        <f t="shared" si="89"/>
        <v/>
      </c>
      <c r="S77" s="102"/>
      <c r="T77" s="65" t="str">
        <f t="shared" si="91"/>
        <v/>
      </c>
      <c r="U77" s="105"/>
      <c r="V77" s="66" t="str">
        <f t="shared" si="65"/>
        <v/>
      </c>
      <c r="W77" s="272" t="str">
        <f>IF(B77="","",SUM(H77,J77,N77,P77,R77,#REF!))</f>
        <v/>
      </c>
      <c r="X77" s="272"/>
      <c r="Y77" s="272" t="str">
        <f t="shared" si="90"/>
        <v/>
      </c>
      <c r="Z77" s="69">
        <f>IF(H77="",0,H77)</f>
        <v>0</v>
      </c>
      <c r="AA77" s="69">
        <f>IF(J77="",0,J77)</f>
        <v>0</v>
      </c>
      <c r="AB77" s="69">
        <f>IF(N77="",0,N77)</f>
        <v>0</v>
      </c>
      <c r="AC77" s="69">
        <f>IF(P77="",0,P77)</f>
        <v>0</v>
      </c>
      <c r="AD77" s="69">
        <f>IF(R77="",0,R77)</f>
        <v>0</v>
      </c>
      <c r="AE77" s="69" t="e">
        <f>IF(#REF!="",0,#REF!)</f>
        <v>#REF!</v>
      </c>
      <c r="AF77" s="72"/>
    </row>
    <row r="78" spans="1:32" ht="12.75" customHeight="1" x14ac:dyDescent="0.2">
      <c r="A78" s="255"/>
      <c r="B78" s="59"/>
      <c r="C78" s="59"/>
      <c r="D78" s="30"/>
      <c r="E78" s="100"/>
      <c r="F78" s="68"/>
      <c r="H78" s="65" t="str">
        <f t="shared" si="85"/>
        <v/>
      </c>
      <c r="I78" s="105"/>
      <c r="J78" s="68" t="str">
        <f t="shared" si="86"/>
        <v/>
      </c>
      <c r="K78" s="102"/>
      <c r="L78" s="65"/>
      <c r="M78" s="105"/>
      <c r="N78" s="66" t="str">
        <f t="shared" si="87"/>
        <v/>
      </c>
      <c r="O78" s="102"/>
      <c r="P78" s="65" t="str">
        <f t="shared" si="88"/>
        <v/>
      </c>
      <c r="Q78" s="105"/>
      <c r="R78" s="66" t="str">
        <f t="shared" si="89"/>
        <v/>
      </c>
      <c r="S78" s="102"/>
      <c r="T78" s="65" t="str">
        <f t="shared" si="91"/>
        <v/>
      </c>
      <c r="U78" s="105"/>
      <c r="V78" s="66" t="str">
        <f t="shared" si="65"/>
        <v/>
      </c>
      <c r="W78" s="272" t="str">
        <f>IF(B78="","",SUM(H78,J78,N78,P78,R78,#REF!))</f>
        <v/>
      </c>
      <c r="X78" s="272"/>
      <c r="Y78" s="272" t="str">
        <f t="shared" si="90"/>
        <v/>
      </c>
      <c r="Z78" s="63"/>
      <c r="AA78" s="63"/>
      <c r="AB78" s="63"/>
      <c r="AC78" s="63"/>
      <c r="AD78" s="63"/>
    </row>
    <row r="79" spans="1:32" ht="12.75" customHeight="1" x14ac:dyDescent="0.2">
      <c r="A79" s="255"/>
      <c r="B79" s="59"/>
      <c r="C79" s="59"/>
      <c r="D79" s="30"/>
      <c r="E79" s="100"/>
      <c r="F79" s="68"/>
      <c r="H79" s="65" t="str">
        <f t="shared" si="85"/>
        <v/>
      </c>
      <c r="I79" s="105"/>
      <c r="J79" s="68" t="str">
        <f t="shared" si="86"/>
        <v/>
      </c>
      <c r="K79" s="102"/>
      <c r="L79" s="65"/>
      <c r="M79" s="105"/>
      <c r="N79" s="66" t="str">
        <f t="shared" si="87"/>
        <v/>
      </c>
      <c r="O79" s="102"/>
      <c r="P79" s="65" t="str">
        <f t="shared" si="88"/>
        <v/>
      </c>
      <c r="Q79" s="105"/>
      <c r="R79" s="66" t="str">
        <f t="shared" si="89"/>
        <v/>
      </c>
      <c r="S79" s="102"/>
      <c r="T79" s="65" t="str">
        <f t="shared" si="91"/>
        <v/>
      </c>
      <c r="U79" s="105"/>
      <c r="V79" s="66" t="str">
        <f t="shared" si="65"/>
        <v/>
      </c>
      <c r="W79" s="272" t="str">
        <f>IF(B79="","",SUM(H79,J79,N79,P79,R79,#REF!))</f>
        <v/>
      </c>
      <c r="X79" s="272"/>
      <c r="Y79" s="272" t="str">
        <f t="shared" si="90"/>
        <v/>
      </c>
      <c r="Z79" s="63"/>
      <c r="AA79" s="63"/>
      <c r="AB79" s="63"/>
      <c r="AC79" s="63"/>
      <c r="AD79" s="63"/>
    </row>
    <row r="80" spans="1:32" ht="12.75" customHeight="1" x14ac:dyDescent="0.2">
      <c r="A80" s="255"/>
      <c r="B80" s="59"/>
      <c r="C80" s="59"/>
      <c r="D80" s="30"/>
      <c r="E80" s="100"/>
      <c r="F80" s="68"/>
      <c r="H80" s="65" t="str">
        <f t="shared" si="85"/>
        <v/>
      </c>
      <c r="I80" s="105"/>
      <c r="J80" s="68" t="str">
        <f t="shared" si="86"/>
        <v/>
      </c>
      <c r="K80" s="102"/>
      <c r="L80" s="65"/>
      <c r="M80" s="105"/>
      <c r="N80" s="66" t="str">
        <f t="shared" si="87"/>
        <v/>
      </c>
      <c r="O80" s="102"/>
      <c r="P80" s="65" t="str">
        <f t="shared" si="88"/>
        <v/>
      </c>
      <c r="Q80" s="105"/>
      <c r="R80" s="66" t="str">
        <f t="shared" si="89"/>
        <v/>
      </c>
      <c r="S80" s="102"/>
      <c r="T80" s="65" t="str">
        <f t="shared" si="91"/>
        <v/>
      </c>
      <c r="U80" s="105"/>
      <c r="V80" s="66" t="str">
        <f t="shared" si="65"/>
        <v/>
      </c>
      <c r="W80" s="272" t="str">
        <f>IF(B80="","",SUM(H80,J80,N80,P80,R80,#REF!))</f>
        <v/>
      </c>
      <c r="X80" s="272"/>
      <c r="Y80" s="272" t="str">
        <f t="shared" si="90"/>
        <v/>
      </c>
      <c r="Z80" s="63"/>
      <c r="AA80" s="63"/>
      <c r="AB80" s="63"/>
      <c r="AC80" s="63"/>
      <c r="AD80" s="63"/>
    </row>
    <row r="81" spans="1:32" ht="12.75" customHeight="1" x14ac:dyDescent="0.2">
      <c r="A81" s="255"/>
      <c r="B81" s="59"/>
      <c r="C81" s="59"/>
      <c r="D81" s="30"/>
      <c r="E81" s="100"/>
      <c r="F81" s="68"/>
      <c r="H81" s="65" t="str">
        <f t="shared" si="85"/>
        <v/>
      </c>
      <c r="I81" s="105"/>
      <c r="J81" s="68" t="str">
        <f t="shared" si="86"/>
        <v/>
      </c>
      <c r="K81" s="102"/>
      <c r="L81" s="65"/>
      <c r="M81" s="105"/>
      <c r="N81" s="66" t="str">
        <f t="shared" si="87"/>
        <v/>
      </c>
      <c r="O81" s="102"/>
      <c r="P81" s="65" t="str">
        <f t="shared" si="88"/>
        <v/>
      </c>
      <c r="Q81" s="105"/>
      <c r="R81" s="66" t="str">
        <f t="shared" si="89"/>
        <v/>
      </c>
      <c r="S81" s="102"/>
      <c r="T81" s="65" t="str">
        <f t="shared" si="91"/>
        <v/>
      </c>
      <c r="U81" s="105"/>
      <c r="V81" s="66" t="str">
        <f t="shared" si="65"/>
        <v/>
      </c>
      <c r="W81" s="272" t="str">
        <f>IF(B81="","",SUM(H81,J81,N81,P81,R81,#REF!))</f>
        <v/>
      </c>
      <c r="X81" s="272"/>
      <c r="Y81" s="272" t="str">
        <f t="shared" si="90"/>
        <v/>
      </c>
      <c r="Z81" s="63"/>
      <c r="AA81" s="63"/>
      <c r="AB81" s="63"/>
      <c r="AC81" s="63"/>
      <c r="AD81" s="63"/>
    </row>
    <row r="82" spans="1:32" ht="12.75" customHeight="1" x14ac:dyDescent="0.2">
      <c r="A82" s="255"/>
      <c r="B82" s="59"/>
      <c r="C82" s="29"/>
      <c r="D82" s="30"/>
      <c r="E82" s="100"/>
      <c r="F82" s="68"/>
      <c r="H82" s="65" t="str">
        <f t="shared" si="85"/>
        <v/>
      </c>
      <c r="I82" s="105"/>
      <c r="J82" s="68" t="str">
        <f t="shared" si="86"/>
        <v/>
      </c>
      <c r="K82" s="102"/>
      <c r="L82" s="65"/>
      <c r="M82" s="105"/>
      <c r="N82" s="66" t="str">
        <f t="shared" si="87"/>
        <v/>
      </c>
      <c r="O82" s="102"/>
      <c r="P82" s="65" t="str">
        <f t="shared" si="88"/>
        <v/>
      </c>
      <c r="Q82" s="105"/>
      <c r="R82" s="66" t="str">
        <f t="shared" si="89"/>
        <v/>
      </c>
      <c r="S82" s="102"/>
      <c r="T82" s="65" t="str">
        <f t="shared" si="91"/>
        <v/>
      </c>
      <c r="U82" s="105"/>
      <c r="V82" s="66" t="str">
        <f t="shared" si="65"/>
        <v/>
      </c>
      <c r="W82" s="272" t="str">
        <f>IF(B82="","",SUM(H82,J82,N82,P82,R82,#REF!))</f>
        <v/>
      </c>
      <c r="X82" s="272"/>
      <c r="Y82" s="272" t="str">
        <f t="shared" si="90"/>
        <v/>
      </c>
      <c r="Z82" s="69">
        <f>IF(H82="",0,H82)</f>
        <v>0</v>
      </c>
      <c r="AA82" s="69">
        <f>IF(J82="",0,J82)</f>
        <v>0</v>
      </c>
      <c r="AB82" s="69">
        <f>IF(N82="",0,N82)</f>
        <v>0</v>
      </c>
      <c r="AC82" s="69">
        <f>IF(P82="",0,P82)</f>
        <v>0</v>
      </c>
      <c r="AD82" s="69">
        <f>IF(R82="",0,R82)</f>
        <v>0</v>
      </c>
      <c r="AE82" s="69" t="e">
        <f>IF(#REF!="",0,#REF!)</f>
        <v>#REF!</v>
      </c>
    </row>
    <row r="83" spans="1:32" ht="12.75" customHeight="1" x14ac:dyDescent="0.2">
      <c r="A83" s="255"/>
      <c r="B83" s="59"/>
      <c r="C83" s="59"/>
      <c r="D83" s="30"/>
      <c r="E83" s="100"/>
      <c r="F83" s="68"/>
      <c r="H83" s="65" t="str">
        <f t="shared" si="85"/>
        <v/>
      </c>
      <c r="I83" s="105"/>
      <c r="J83" s="68" t="str">
        <f t="shared" si="86"/>
        <v/>
      </c>
      <c r="K83" s="102"/>
      <c r="L83" s="65"/>
      <c r="M83" s="105"/>
      <c r="N83" s="66" t="str">
        <f t="shared" si="87"/>
        <v/>
      </c>
      <c r="O83" s="102"/>
      <c r="P83" s="65" t="str">
        <f t="shared" si="88"/>
        <v/>
      </c>
      <c r="Q83" s="105"/>
      <c r="R83" s="66" t="str">
        <f t="shared" si="89"/>
        <v/>
      </c>
      <c r="S83" s="102"/>
      <c r="T83" s="65" t="str">
        <f t="shared" si="91"/>
        <v/>
      </c>
      <c r="U83" s="105"/>
      <c r="V83" s="66" t="str">
        <f t="shared" si="65"/>
        <v/>
      </c>
      <c r="W83" s="272" t="str">
        <f>IF(B83="","",SUM(H83,J83,N83,P83,R83,#REF!))</f>
        <v/>
      </c>
      <c r="X83" s="272"/>
      <c r="Y83" s="272" t="str">
        <f t="shared" si="90"/>
        <v/>
      </c>
      <c r="Z83" s="63"/>
      <c r="AA83" s="63"/>
      <c r="AB83" s="63"/>
      <c r="AC83" s="63"/>
      <c r="AD83" s="63"/>
    </row>
    <row r="84" spans="1:32" ht="12.75" customHeight="1" x14ac:dyDescent="0.2">
      <c r="A84" s="255"/>
      <c r="B84" s="59"/>
      <c r="C84" s="29"/>
      <c r="D84" s="30"/>
      <c r="E84" s="100"/>
      <c r="F84" s="68"/>
      <c r="H84" s="65" t="str">
        <f t="shared" si="85"/>
        <v/>
      </c>
      <c r="I84" s="105"/>
      <c r="J84" s="68" t="str">
        <f t="shared" si="86"/>
        <v/>
      </c>
      <c r="K84" s="102"/>
      <c r="L84" s="65"/>
      <c r="M84" s="105"/>
      <c r="N84" s="66" t="str">
        <f t="shared" si="87"/>
        <v/>
      </c>
      <c r="O84" s="102"/>
      <c r="P84" s="65" t="str">
        <f t="shared" si="88"/>
        <v/>
      </c>
      <c r="Q84" s="105"/>
      <c r="R84" s="66" t="str">
        <f t="shared" si="89"/>
        <v/>
      </c>
      <c r="S84" s="102"/>
      <c r="T84" s="65" t="str">
        <f t="shared" si="91"/>
        <v/>
      </c>
      <c r="U84" s="105"/>
      <c r="V84" s="66" t="str">
        <f t="shared" si="65"/>
        <v/>
      </c>
      <c r="W84" s="272" t="str">
        <f>IF(B84="","",SUM(H84,J84,N84,P84,R84,#REF!))</f>
        <v/>
      </c>
      <c r="X84" s="272"/>
      <c r="Y84" s="272" t="str">
        <f t="shared" si="90"/>
        <v/>
      </c>
      <c r="Z84" s="63"/>
      <c r="AA84" s="63"/>
      <c r="AB84" s="63"/>
      <c r="AC84" s="63"/>
      <c r="AD84" s="63"/>
    </row>
    <row r="85" spans="1:32" ht="12.75" customHeight="1" x14ac:dyDescent="0.2">
      <c r="A85" s="255"/>
      <c r="B85" s="59"/>
      <c r="C85" s="60"/>
      <c r="D85" s="61"/>
      <c r="E85" s="100"/>
      <c r="F85" s="68"/>
      <c r="H85" s="65" t="str">
        <f t="shared" si="85"/>
        <v/>
      </c>
      <c r="I85" s="105"/>
      <c r="J85" s="68" t="str">
        <f t="shared" si="86"/>
        <v/>
      </c>
      <c r="K85" s="102"/>
      <c r="L85" s="65"/>
      <c r="M85" s="105"/>
      <c r="N85" s="66" t="str">
        <f t="shared" si="87"/>
        <v/>
      </c>
      <c r="O85" s="102"/>
      <c r="P85" s="65" t="str">
        <f t="shared" si="88"/>
        <v/>
      </c>
      <c r="Q85" s="105"/>
      <c r="R85" s="66" t="str">
        <f t="shared" si="89"/>
        <v/>
      </c>
      <c r="S85" s="102"/>
      <c r="T85" s="65" t="str">
        <f t="shared" si="91"/>
        <v/>
      </c>
      <c r="U85" s="105"/>
      <c r="V85" s="66" t="str">
        <f t="shared" si="65"/>
        <v/>
      </c>
      <c r="W85" s="272" t="str">
        <f>IF(B85="","",SUM(H85,J85,N85,P85,R85,#REF!))</f>
        <v/>
      </c>
      <c r="X85" s="272"/>
      <c r="Y85" s="272" t="str">
        <f t="shared" si="90"/>
        <v/>
      </c>
      <c r="Z85" s="69">
        <f>IF(H85="",0,H85)</f>
        <v>0</v>
      </c>
      <c r="AA85" s="69">
        <f>IF(J85="",0,J85)</f>
        <v>0</v>
      </c>
      <c r="AB85" s="69">
        <f>IF(N85="",0,N85)</f>
        <v>0</v>
      </c>
      <c r="AC85" s="69">
        <f>IF(P85="",0,P85)</f>
        <v>0</v>
      </c>
      <c r="AD85" s="69">
        <f>IF(R85="",0,R85)</f>
        <v>0</v>
      </c>
      <c r="AE85" s="69" t="e">
        <f>IF(#REF!="",0,#REF!)</f>
        <v>#REF!</v>
      </c>
      <c r="AF85" s="72"/>
    </row>
    <row r="86" spans="1:32" ht="12.75" customHeight="1" x14ac:dyDescent="0.2">
      <c r="A86" s="255"/>
      <c r="B86" s="59"/>
      <c r="C86" s="60"/>
      <c r="D86" s="61"/>
      <c r="E86" s="100"/>
      <c r="F86" s="68"/>
      <c r="H86" s="65" t="str">
        <f t="shared" si="85"/>
        <v/>
      </c>
      <c r="I86" s="105"/>
      <c r="J86" s="68" t="str">
        <f t="shared" si="86"/>
        <v/>
      </c>
      <c r="K86" s="102"/>
      <c r="L86" s="65"/>
      <c r="M86" s="105"/>
      <c r="N86" s="66" t="str">
        <f t="shared" si="87"/>
        <v/>
      </c>
      <c r="O86" s="102"/>
      <c r="P86" s="65" t="str">
        <f t="shared" si="88"/>
        <v/>
      </c>
      <c r="Q86" s="105"/>
      <c r="R86" s="66" t="str">
        <f t="shared" si="89"/>
        <v/>
      </c>
      <c r="S86" s="102"/>
      <c r="T86" s="65" t="str">
        <f t="shared" si="91"/>
        <v/>
      </c>
      <c r="U86" s="105"/>
      <c r="V86" s="66" t="str">
        <f t="shared" ref="V86:V148" si="92">IF(U86="","",U$2/(U86)*$AA$3)</f>
        <v/>
      </c>
      <c r="W86" s="272" t="str">
        <f>IF(B86="","",SUM(H86,J86,N86,P86,R86,#REF!))</f>
        <v/>
      </c>
      <c r="X86" s="272"/>
      <c r="Y86" s="272" t="str">
        <f t="shared" si="90"/>
        <v/>
      </c>
      <c r="Z86" s="69">
        <f>IF(H86="",0,H86)</f>
        <v>0</v>
      </c>
      <c r="AA86" s="69">
        <f>IF(J86="",0,J86)</f>
        <v>0</v>
      </c>
      <c r="AB86" s="69">
        <f>IF(N86="",0,N86)</f>
        <v>0</v>
      </c>
      <c r="AC86" s="69">
        <f>IF(P86="",0,P86)</f>
        <v>0</v>
      </c>
      <c r="AD86" s="69">
        <f>IF(R86="",0,R86)</f>
        <v>0</v>
      </c>
      <c r="AE86" s="69" t="e">
        <f>IF(#REF!="",0,#REF!)</f>
        <v>#REF!</v>
      </c>
      <c r="AF86" s="72"/>
    </row>
    <row r="87" spans="1:32" ht="12.75" customHeight="1" x14ac:dyDescent="0.2">
      <c r="A87" s="255"/>
      <c r="B87" s="59"/>
      <c r="C87" s="29"/>
      <c r="D87" s="30"/>
      <c r="E87" s="100"/>
      <c r="F87" s="68"/>
      <c r="H87" s="65" t="str">
        <f t="shared" si="85"/>
        <v/>
      </c>
      <c r="I87" s="105"/>
      <c r="J87" s="68" t="str">
        <f t="shared" si="86"/>
        <v/>
      </c>
      <c r="K87" s="102"/>
      <c r="L87" s="65"/>
      <c r="M87" s="105"/>
      <c r="N87" s="66" t="str">
        <f t="shared" si="87"/>
        <v/>
      </c>
      <c r="O87" s="102"/>
      <c r="P87" s="65" t="str">
        <f t="shared" si="88"/>
        <v/>
      </c>
      <c r="Q87" s="105"/>
      <c r="R87" s="66" t="str">
        <f t="shared" si="89"/>
        <v/>
      </c>
      <c r="S87" s="102"/>
      <c r="T87" s="65" t="str">
        <f t="shared" si="91"/>
        <v/>
      </c>
      <c r="U87" s="105"/>
      <c r="V87" s="66" t="str">
        <f t="shared" si="92"/>
        <v/>
      </c>
      <c r="W87" s="272" t="str">
        <f>IF(B87="","",SUM(H87,J87,N87,P87,R87,#REF!))</f>
        <v/>
      </c>
      <c r="X87" s="272"/>
      <c r="Y87" s="272" t="str">
        <f t="shared" si="90"/>
        <v/>
      </c>
      <c r="Z87" s="63"/>
      <c r="AA87" s="63"/>
      <c r="AB87" s="63"/>
      <c r="AC87" s="63"/>
      <c r="AD87" s="63"/>
    </row>
    <row r="88" spans="1:32" ht="12.75" customHeight="1" x14ac:dyDescent="0.2">
      <c r="A88" s="255"/>
      <c r="B88" s="59"/>
      <c r="C88" s="29"/>
      <c r="D88" s="30"/>
      <c r="E88" s="100"/>
      <c r="F88" s="68"/>
      <c r="H88" s="65" t="str">
        <f t="shared" si="85"/>
        <v/>
      </c>
      <c r="I88" s="105"/>
      <c r="J88" s="68" t="str">
        <f t="shared" si="86"/>
        <v/>
      </c>
      <c r="K88" s="102"/>
      <c r="L88" s="65"/>
      <c r="M88" s="105"/>
      <c r="N88" s="66" t="str">
        <f t="shared" si="87"/>
        <v/>
      </c>
      <c r="O88" s="102"/>
      <c r="P88" s="65" t="str">
        <f t="shared" si="88"/>
        <v/>
      </c>
      <c r="Q88" s="105"/>
      <c r="R88" s="66" t="str">
        <f t="shared" si="89"/>
        <v/>
      </c>
      <c r="S88" s="102"/>
      <c r="T88" s="65" t="str">
        <f t="shared" si="91"/>
        <v/>
      </c>
      <c r="U88" s="105"/>
      <c r="V88" s="66" t="str">
        <f t="shared" si="92"/>
        <v/>
      </c>
      <c r="W88" s="272" t="str">
        <f>IF(B88="","",SUM(H88,J88,N88,P88,R88,#REF!))</f>
        <v/>
      </c>
      <c r="X88" s="272"/>
      <c r="Y88" s="272" t="str">
        <f t="shared" si="90"/>
        <v/>
      </c>
      <c r="Z88" s="63"/>
      <c r="AA88" s="63"/>
      <c r="AB88" s="63"/>
      <c r="AC88" s="63"/>
      <c r="AD88" s="63"/>
    </row>
    <row r="89" spans="1:32" ht="12.75" customHeight="1" x14ac:dyDescent="0.2">
      <c r="A89" s="255"/>
      <c r="B89" s="59"/>
      <c r="C89" s="29"/>
      <c r="D89" s="30"/>
      <c r="E89" s="100"/>
      <c r="F89" s="68"/>
      <c r="H89" s="65" t="str">
        <f t="shared" si="85"/>
        <v/>
      </c>
      <c r="I89" s="105"/>
      <c r="J89" s="68" t="str">
        <f t="shared" si="86"/>
        <v/>
      </c>
      <c r="K89" s="102"/>
      <c r="L89" s="65"/>
      <c r="M89" s="105"/>
      <c r="N89" s="66" t="str">
        <f t="shared" si="87"/>
        <v/>
      </c>
      <c r="O89" s="102"/>
      <c r="P89" s="65" t="str">
        <f t="shared" si="88"/>
        <v/>
      </c>
      <c r="Q89" s="105"/>
      <c r="R89" s="66" t="str">
        <f t="shared" si="89"/>
        <v/>
      </c>
      <c r="S89" s="102"/>
      <c r="T89" s="65" t="str">
        <f t="shared" si="91"/>
        <v/>
      </c>
      <c r="U89" s="105"/>
      <c r="V89" s="66" t="str">
        <f t="shared" si="92"/>
        <v/>
      </c>
      <c r="W89" s="272" t="str">
        <f>IF(B89="","",SUM(H89,J89,N89,P89,R89,#REF!))</f>
        <v/>
      </c>
      <c r="X89" s="272"/>
      <c r="Y89" s="272" t="str">
        <f t="shared" si="90"/>
        <v/>
      </c>
      <c r="Z89" s="63"/>
      <c r="AA89" s="63"/>
      <c r="AB89" s="63"/>
      <c r="AC89" s="63"/>
      <c r="AD89" s="63"/>
    </row>
    <row r="90" spans="1:32" ht="12.75" customHeight="1" x14ac:dyDescent="0.2">
      <c r="A90" s="255"/>
      <c r="B90" s="59"/>
      <c r="C90" s="29"/>
      <c r="D90" s="30"/>
      <c r="E90" s="100"/>
      <c r="F90" s="68"/>
      <c r="H90" s="65" t="str">
        <f t="shared" si="85"/>
        <v/>
      </c>
      <c r="I90" s="105"/>
      <c r="J90" s="68" t="str">
        <f t="shared" si="86"/>
        <v/>
      </c>
      <c r="K90" s="102"/>
      <c r="L90" s="65"/>
      <c r="M90" s="105"/>
      <c r="N90" s="66" t="str">
        <f t="shared" si="87"/>
        <v/>
      </c>
      <c r="O90" s="102"/>
      <c r="P90" s="65" t="str">
        <f t="shared" si="88"/>
        <v/>
      </c>
      <c r="Q90" s="105"/>
      <c r="R90" s="66" t="str">
        <f t="shared" si="89"/>
        <v/>
      </c>
      <c r="S90" s="102"/>
      <c r="T90" s="65" t="str">
        <f t="shared" si="91"/>
        <v/>
      </c>
      <c r="U90" s="105"/>
      <c r="V90" s="66" t="str">
        <f t="shared" si="92"/>
        <v/>
      </c>
      <c r="W90" s="272" t="str">
        <f>IF(B90="","",SUM(H90,J90,N90,P90,R90,#REF!))</f>
        <v/>
      </c>
      <c r="X90" s="272"/>
      <c r="Y90" s="272" t="str">
        <f t="shared" si="90"/>
        <v/>
      </c>
      <c r="Z90" s="63"/>
      <c r="AA90" s="63"/>
      <c r="AB90" s="63"/>
      <c r="AC90" s="63"/>
      <c r="AD90" s="63"/>
    </row>
    <row r="91" spans="1:32" ht="12.75" customHeight="1" x14ac:dyDescent="0.2">
      <c r="A91" s="255"/>
      <c r="D91" s="38"/>
      <c r="E91" s="100"/>
      <c r="F91" s="68"/>
      <c r="H91" s="65" t="str">
        <f t="shared" si="85"/>
        <v/>
      </c>
      <c r="I91" s="105"/>
      <c r="J91" s="68" t="str">
        <f t="shared" si="86"/>
        <v/>
      </c>
      <c r="K91" s="102"/>
      <c r="L91" s="65"/>
      <c r="M91" s="105"/>
      <c r="N91" s="66" t="str">
        <f t="shared" si="87"/>
        <v/>
      </c>
      <c r="O91" s="102"/>
      <c r="P91" s="65" t="str">
        <f t="shared" si="88"/>
        <v/>
      </c>
      <c r="Q91" s="105"/>
      <c r="R91" s="66" t="str">
        <f t="shared" si="89"/>
        <v/>
      </c>
      <c r="S91" s="102"/>
      <c r="T91" s="65" t="str">
        <f t="shared" si="91"/>
        <v/>
      </c>
      <c r="U91" s="105"/>
      <c r="V91" s="66" t="str">
        <f t="shared" si="92"/>
        <v/>
      </c>
      <c r="W91" s="272" t="str">
        <f>IF(B91="","",SUM(H91,J91,N91,P91,R91,#REF!))</f>
        <v/>
      </c>
      <c r="X91" s="272"/>
      <c r="Y91" s="272" t="str">
        <f t="shared" si="90"/>
        <v/>
      </c>
      <c r="Z91" s="69">
        <f>IF(H91="",0,H91)</f>
        <v>0</v>
      </c>
      <c r="AA91" s="69">
        <f>IF(J91="",0,J91)</f>
        <v>0</v>
      </c>
      <c r="AB91" s="69">
        <f>IF(N91="",0,N91)</f>
        <v>0</v>
      </c>
      <c r="AC91" s="69">
        <f>IF(P91="",0,P91)</f>
        <v>0</v>
      </c>
      <c r="AD91" s="69">
        <f>IF(R91="",0,R91)</f>
        <v>0</v>
      </c>
      <c r="AE91" s="69" t="e">
        <f>IF(#REF!="",0,#REF!)</f>
        <v>#REF!</v>
      </c>
    </row>
    <row r="92" spans="1:32" ht="12.75" customHeight="1" x14ac:dyDescent="0.2">
      <c r="A92" s="255"/>
      <c r="B92" s="59"/>
      <c r="C92" s="29"/>
      <c r="D92" s="30"/>
      <c r="E92" s="100"/>
      <c r="F92" s="68"/>
      <c r="H92" s="65" t="str">
        <f t="shared" si="85"/>
        <v/>
      </c>
      <c r="I92" s="105"/>
      <c r="J92" s="68" t="str">
        <f t="shared" si="86"/>
        <v/>
      </c>
      <c r="K92" s="102"/>
      <c r="L92" s="65"/>
      <c r="M92" s="105"/>
      <c r="N92" s="66" t="str">
        <f t="shared" si="87"/>
        <v/>
      </c>
      <c r="O92" s="102"/>
      <c r="P92" s="65" t="str">
        <f t="shared" si="88"/>
        <v/>
      </c>
      <c r="Q92" s="105"/>
      <c r="R92" s="66" t="str">
        <f t="shared" si="89"/>
        <v/>
      </c>
      <c r="S92" s="102"/>
      <c r="T92" s="65" t="str">
        <f t="shared" si="91"/>
        <v/>
      </c>
      <c r="U92" s="105"/>
      <c r="V92" s="66" t="str">
        <f t="shared" si="92"/>
        <v/>
      </c>
      <c r="W92" s="272" t="str">
        <f>IF(B92="","",SUM(H92,J92,N92,P92,R92,#REF!))</f>
        <v/>
      </c>
      <c r="X92" s="272"/>
      <c r="Y92" s="272" t="str">
        <f t="shared" si="90"/>
        <v/>
      </c>
      <c r="Z92" s="63"/>
      <c r="AA92" s="63"/>
      <c r="AB92" s="63"/>
      <c r="AC92" s="63"/>
      <c r="AD92" s="63"/>
    </row>
    <row r="93" spans="1:32" ht="12.75" customHeight="1" x14ac:dyDescent="0.2">
      <c r="A93" s="255"/>
      <c r="B93" s="59"/>
      <c r="C93" s="60"/>
      <c r="D93" s="61"/>
      <c r="E93" s="100"/>
      <c r="F93" s="68"/>
      <c r="H93" s="65" t="str">
        <f t="shared" si="85"/>
        <v/>
      </c>
      <c r="I93" s="105"/>
      <c r="J93" s="68" t="str">
        <f t="shared" si="86"/>
        <v/>
      </c>
      <c r="K93" s="102"/>
      <c r="L93" s="65"/>
      <c r="M93" s="105"/>
      <c r="N93" s="66" t="str">
        <f t="shared" si="87"/>
        <v/>
      </c>
      <c r="O93" s="102"/>
      <c r="P93" s="65" t="str">
        <f t="shared" si="88"/>
        <v/>
      </c>
      <c r="Q93" s="105"/>
      <c r="R93" s="66" t="str">
        <f t="shared" si="89"/>
        <v/>
      </c>
      <c r="S93" s="102"/>
      <c r="T93" s="65" t="str">
        <f t="shared" si="91"/>
        <v/>
      </c>
      <c r="U93" s="105"/>
      <c r="V93" s="66" t="str">
        <f t="shared" si="92"/>
        <v/>
      </c>
      <c r="W93" s="272" t="str">
        <f>IF(B93="","",SUM(H93,J93,N93,P93,R93,#REF!))</f>
        <v/>
      </c>
      <c r="X93" s="272"/>
      <c r="Y93" s="272" t="str">
        <f t="shared" si="90"/>
        <v/>
      </c>
      <c r="Z93" s="69">
        <f>IF(H93="",0,H93)</f>
        <v>0</v>
      </c>
      <c r="AA93" s="69">
        <f>IF(J93="",0,J93)</f>
        <v>0</v>
      </c>
      <c r="AB93" s="69">
        <f>IF(N93="",0,N93)</f>
        <v>0</v>
      </c>
      <c r="AC93" s="69">
        <f>IF(P93="",0,P93)</f>
        <v>0</v>
      </c>
      <c r="AD93" s="69">
        <f>IF(R93="",0,R93)</f>
        <v>0</v>
      </c>
      <c r="AE93" s="69" t="e">
        <f>IF(#REF!="",0,#REF!)</f>
        <v>#REF!</v>
      </c>
    </row>
    <row r="94" spans="1:32" ht="12.75" customHeight="1" x14ac:dyDescent="0.2">
      <c r="A94" s="255"/>
      <c r="D94" s="38"/>
      <c r="E94" s="100"/>
      <c r="F94" s="68"/>
      <c r="H94" s="65" t="str">
        <f t="shared" si="85"/>
        <v/>
      </c>
      <c r="I94" s="105"/>
      <c r="J94" s="68" t="str">
        <f t="shared" si="86"/>
        <v/>
      </c>
      <c r="K94" s="102"/>
      <c r="L94" s="65"/>
      <c r="M94" s="105"/>
      <c r="N94" s="66" t="str">
        <f t="shared" si="87"/>
        <v/>
      </c>
      <c r="O94" s="102"/>
      <c r="P94" s="65" t="str">
        <f t="shared" si="88"/>
        <v/>
      </c>
      <c r="Q94" s="105"/>
      <c r="R94" s="66" t="str">
        <f t="shared" si="89"/>
        <v/>
      </c>
      <c r="S94" s="102"/>
      <c r="T94" s="65" t="str">
        <f t="shared" si="91"/>
        <v/>
      </c>
      <c r="U94" s="105"/>
      <c r="V94" s="66" t="str">
        <f t="shared" si="92"/>
        <v/>
      </c>
      <c r="W94" s="272" t="str">
        <f>IF(B94="","",SUM(H94,J94,N94,P94,R94,#REF!))</f>
        <v/>
      </c>
      <c r="X94" s="272"/>
      <c r="Y94" s="272" t="str">
        <f t="shared" si="90"/>
        <v/>
      </c>
      <c r="Z94" s="69">
        <f>IF(H94="",0,H94)</f>
        <v>0</v>
      </c>
      <c r="AA94" s="69">
        <f>IF(J94="",0,J94)</f>
        <v>0</v>
      </c>
      <c r="AB94" s="69">
        <f>IF(N94="",0,N94)</f>
        <v>0</v>
      </c>
      <c r="AC94" s="69">
        <f>IF(P94="",0,P94)</f>
        <v>0</v>
      </c>
      <c r="AD94" s="69">
        <f>IF(R94="",0,R94)</f>
        <v>0</v>
      </c>
      <c r="AE94" s="69" t="e">
        <f>IF(#REF!="",0,#REF!)</f>
        <v>#REF!</v>
      </c>
    </row>
    <row r="95" spans="1:32" ht="12.75" customHeight="1" x14ac:dyDescent="0.2">
      <c r="A95" s="255"/>
      <c r="B95" s="59"/>
      <c r="C95" s="60"/>
      <c r="D95" s="61"/>
      <c r="E95" s="100"/>
      <c r="F95" s="68"/>
      <c r="H95" s="65" t="str">
        <f t="shared" si="85"/>
        <v/>
      </c>
      <c r="I95" s="105"/>
      <c r="J95" s="68" t="str">
        <f t="shared" si="86"/>
        <v/>
      </c>
      <c r="K95" s="102"/>
      <c r="L95" s="65"/>
      <c r="M95" s="105"/>
      <c r="N95" s="66" t="str">
        <f t="shared" si="87"/>
        <v/>
      </c>
      <c r="O95" s="102"/>
      <c r="P95" s="65" t="str">
        <f t="shared" si="88"/>
        <v/>
      </c>
      <c r="Q95" s="105"/>
      <c r="R95" s="66" t="str">
        <f t="shared" si="89"/>
        <v/>
      </c>
      <c r="S95" s="102"/>
      <c r="T95" s="65" t="str">
        <f t="shared" si="91"/>
        <v/>
      </c>
      <c r="U95" s="105"/>
      <c r="V95" s="66" t="str">
        <f t="shared" si="92"/>
        <v/>
      </c>
      <c r="W95" s="272" t="str">
        <f>IF(B95="","",SUM(H95,J95,N95,P95,R95,#REF!))</f>
        <v/>
      </c>
      <c r="X95" s="272"/>
      <c r="Y95" s="272" t="str">
        <f t="shared" si="90"/>
        <v/>
      </c>
      <c r="Z95" s="69">
        <f>IF(H95="",0,H95)</f>
        <v>0</v>
      </c>
      <c r="AA95" s="69">
        <f>IF(J95="",0,J95)</f>
        <v>0</v>
      </c>
      <c r="AB95" s="69">
        <f>IF(N95="",0,N95)</f>
        <v>0</v>
      </c>
      <c r="AC95" s="69">
        <f>IF(P95="",0,P95)</f>
        <v>0</v>
      </c>
      <c r="AD95" s="69">
        <f>IF(R95="",0,R95)</f>
        <v>0</v>
      </c>
      <c r="AE95" s="69" t="e">
        <f>IF(#REF!="",0,#REF!)</f>
        <v>#REF!</v>
      </c>
    </row>
    <row r="96" spans="1:32" ht="12.75" customHeight="1" x14ac:dyDescent="0.2">
      <c r="A96" s="255"/>
      <c r="B96" s="59"/>
      <c r="C96" s="29"/>
      <c r="D96" s="30"/>
      <c r="E96" s="100"/>
      <c r="F96" s="68"/>
      <c r="H96" s="65" t="str">
        <f t="shared" si="85"/>
        <v/>
      </c>
      <c r="I96" s="105"/>
      <c r="J96" s="68" t="str">
        <f t="shared" si="86"/>
        <v/>
      </c>
      <c r="K96" s="102"/>
      <c r="L96" s="65"/>
      <c r="M96" s="105"/>
      <c r="N96" s="66" t="str">
        <f t="shared" si="87"/>
        <v/>
      </c>
      <c r="O96" s="102"/>
      <c r="P96" s="65" t="str">
        <f t="shared" si="88"/>
        <v/>
      </c>
      <c r="Q96" s="105"/>
      <c r="R96" s="66" t="str">
        <f t="shared" si="89"/>
        <v/>
      </c>
      <c r="S96" s="102"/>
      <c r="T96" s="65" t="str">
        <f t="shared" si="91"/>
        <v/>
      </c>
      <c r="U96" s="105"/>
      <c r="V96" s="66" t="str">
        <f t="shared" si="92"/>
        <v/>
      </c>
      <c r="W96" s="272" t="str">
        <f>IF(B96="","",SUM(H96,J96,N96,P96,R96,#REF!))</f>
        <v/>
      </c>
      <c r="X96" s="272"/>
      <c r="Y96" s="272" t="str">
        <f t="shared" si="90"/>
        <v/>
      </c>
      <c r="Z96" s="69">
        <f>IF(H96="",0,H96)</f>
        <v>0</v>
      </c>
      <c r="AA96" s="69">
        <f>IF(J96="",0,J96)</f>
        <v>0</v>
      </c>
      <c r="AB96" s="69">
        <f>IF(N96="",0,N96)</f>
        <v>0</v>
      </c>
      <c r="AC96" s="69">
        <f>IF(P96="",0,P96)</f>
        <v>0</v>
      </c>
      <c r="AD96" s="69">
        <f>IF(R96="",0,R96)</f>
        <v>0</v>
      </c>
      <c r="AE96" s="69" t="e">
        <f>IF(#REF!="",0,#REF!)</f>
        <v>#REF!</v>
      </c>
    </row>
    <row r="97" spans="1:31" ht="12.75" customHeight="1" x14ac:dyDescent="0.2">
      <c r="A97" s="255"/>
      <c r="B97" s="59"/>
      <c r="C97" s="29"/>
      <c r="D97" s="30"/>
      <c r="E97" s="100"/>
      <c r="F97" s="68"/>
      <c r="H97" s="65" t="str">
        <f t="shared" si="85"/>
        <v/>
      </c>
      <c r="I97" s="105"/>
      <c r="J97" s="68" t="str">
        <f t="shared" si="86"/>
        <v/>
      </c>
      <c r="K97" s="102"/>
      <c r="L97" s="65"/>
      <c r="M97" s="105"/>
      <c r="N97" s="66" t="str">
        <f t="shared" si="87"/>
        <v/>
      </c>
      <c r="O97" s="102"/>
      <c r="P97" s="65" t="str">
        <f t="shared" si="88"/>
        <v/>
      </c>
      <c r="Q97" s="105"/>
      <c r="R97" s="66" t="str">
        <f t="shared" si="89"/>
        <v/>
      </c>
      <c r="S97" s="102"/>
      <c r="T97" s="65" t="str">
        <f t="shared" si="91"/>
        <v/>
      </c>
      <c r="U97" s="105"/>
      <c r="V97" s="66" t="str">
        <f t="shared" si="92"/>
        <v/>
      </c>
      <c r="W97" s="272" t="str">
        <f>IF(B97="","",SUM(H97,J97,N97,P97,R97,#REF!))</f>
        <v/>
      </c>
      <c r="X97" s="272"/>
      <c r="Y97" s="272" t="str">
        <f t="shared" si="90"/>
        <v/>
      </c>
      <c r="Z97" s="63"/>
      <c r="AA97" s="63"/>
      <c r="AB97" s="63"/>
      <c r="AC97" s="63"/>
      <c r="AD97" s="63"/>
    </row>
    <row r="98" spans="1:31" ht="12.75" customHeight="1" x14ac:dyDescent="0.2">
      <c r="A98" s="255"/>
      <c r="B98" s="59"/>
      <c r="C98" s="29"/>
      <c r="D98" s="30"/>
      <c r="E98" s="100"/>
      <c r="F98" s="68"/>
      <c r="H98" s="65" t="str">
        <f t="shared" si="85"/>
        <v/>
      </c>
      <c r="I98" s="105"/>
      <c r="J98" s="68" t="str">
        <f t="shared" si="86"/>
        <v/>
      </c>
      <c r="K98" s="102"/>
      <c r="L98" s="65"/>
      <c r="M98" s="105"/>
      <c r="N98" s="66" t="str">
        <f t="shared" si="87"/>
        <v/>
      </c>
      <c r="O98" s="102"/>
      <c r="P98" s="65" t="str">
        <f t="shared" si="88"/>
        <v/>
      </c>
      <c r="Q98" s="105"/>
      <c r="R98" s="66" t="str">
        <f t="shared" si="89"/>
        <v/>
      </c>
      <c r="S98" s="102"/>
      <c r="T98" s="65" t="str">
        <f t="shared" si="91"/>
        <v/>
      </c>
      <c r="U98" s="105"/>
      <c r="V98" s="66" t="str">
        <f t="shared" si="92"/>
        <v/>
      </c>
      <c r="W98" s="272" t="str">
        <f>IF(B98="","",SUM(H98,J98,N98,P98,R98,#REF!))</f>
        <v/>
      </c>
      <c r="X98" s="272"/>
      <c r="Y98" s="272" t="str">
        <f t="shared" si="90"/>
        <v/>
      </c>
      <c r="Z98" s="63"/>
      <c r="AA98" s="63"/>
      <c r="AB98" s="63"/>
      <c r="AC98" s="63"/>
      <c r="AD98" s="63"/>
    </row>
    <row r="99" spans="1:31" ht="12.75" customHeight="1" x14ac:dyDescent="0.2">
      <c r="A99" s="255"/>
      <c r="B99" s="59"/>
      <c r="C99" s="29"/>
      <c r="D99" s="30"/>
      <c r="E99" s="100"/>
      <c r="F99" s="68"/>
      <c r="H99" s="65" t="str">
        <f t="shared" si="85"/>
        <v/>
      </c>
      <c r="I99" s="105"/>
      <c r="J99" s="68" t="str">
        <f t="shared" si="86"/>
        <v/>
      </c>
      <c r="K99" s="102"/>
      <c r="L99" s="65"/>
      <c r="M99" s="105"/>
      <c r="N99" s="66" t="str">
        <f t="shared" si="87"/>
        <v/>
      </c>
      <c r="O99" s="102"/>
      <c r="P99" s="65" t="str">
        <f t="shared" si="88"/>
        <v/>
      </c>
      <c r="Q99" s="105"/>
      <c r="R99" s="66" t="str">
        <f t="shared" si="89"/>
        <v/>
      </c>
      <c r="S99" s="102"/>
      <c r="T99" s="65" t="str">
        <f t="shared" si="91"/>
        <v/>
      </c>
      <c r="U99" s="105"/>
      <c r="V99" s="66" t="str">
        <f t="shared" si="92"/>
        <v/>
      </c>
      <c r="W99" s="272" t="str">
        <f>IF(B99="","",SUM(H99,J99,N99,P99,R99,#REF!))</f>
        <v/>
      </c>
      <c r="X99" s="272"/>
      <c r="Y99" s="272" t="str">
        <f t="shared" si="90"/>
        <v/>
      </c>
      <c r="Z99" s="63"/>
      <c r="AA99" s="63"/>
      <c r="AB99" s="63"/>
      <c r="AC99" s="63"/>
      <c r="AD99" s="63"/>
    </row>
    <row r="100" spans="1:31" ht="12.75" customHeight="1" x14ac:dyDescent="0.2">
      <c r="A100" s="255"/>
      <c r="B100" s="59"/>
      <c r="C100" s="29"/>
      <c r="D100" s="30"/>
      <c r="E100" s="100"/>
      <c r="F100" s="68"/>
      <c r="H100" s="65" t="str">
        <f t="shared" ref="H100:H131" si="93">IF(G100="","",G$2/(G100)*$AA$3)</f>
        <v/>
      </c>
      <c r="I100" s="105"/>
      <c r="J100" s="68" t="str">
        <f t="shared" ref="J100:J131" si="94">IF(I100="","",I$2/(I100)*$AA$3)</f>
        <v/>
      </c>
      <c r="K100" s="102"/>
      <c r="L100" s="65"/>
      <c r="M100" s="105"/>
      <c r="N100" s="66" t="str">
        <f t="shared" ref="N100:N131" si="95">IF(M100="","",M$2/(M100)*$AA$3)</f>
        <v/>
      </c>
      <c r="O100" s="102"/>
      <c r="P100" s="65" t="str">
        <f t="shared" ref="P100:P131" si="96">IF(O100="","",O$2/(O100)*$AA$3)</f>
        <v/>
      </c>
      <c r="Q100" s="105"/>
      <c r="R100" s="66" t="str">
        <f t="shared" ref="R100:R131" si="97">IF(Q100="","",Q$2/(Q100)*$AA$3)</f>
        <v/>
      </c>
      <c r="S100" s="102"/>
      <c r="T100" s="65" t="str">
        <f t="shared" si="91"/>
        <v/>
      </c>
      <c r="U100" s="105"/>
      <c r="V100" s="66" t="str">
        <f t="shared" si="92"/>
        <v/>
      </c>
      <c r="W100" s="272" t="str">
        <f>IF(B100="","",SUM(H100,J100,N100,P100,R100,#REF!))</f>
        <v/>
      </c>
      <c r="X100" s="272"/>
      <c r="Y100" s="272" t="str">
        <f t="shared" ref="Y100:Y131" si="98">IF(W100="","",IF(COUNT(Z100:AE100)&lt;$AA$2,W100,IF(COUNT(Z100:AE100)=$AA$2,W100-MIN(Z100:AE100),W100-MIN(Z100:AE100)-SMALL(Z100:AE100,2)-SMALL(Z100:AE100,3))))</f>
        <v/>
      </c>
      <c r="Z100" s="63"/>
      <c r="AA100" s="63"/>
      <c r="AB100" s="63"/>
      <c r="AC100" s="63"/>
      <c r="AD100" s="63"/>
    </row>
    <row r="101" spans="1:31" ht="12.75" customHeight="1" x14ac:dyDescent="0.2">
      <c r="A101" s="255"/>
      <c r="B101" s="59"/>
      <c r="C101" s="29"/>
      <c r="D101" s="30"/>
      <c r="E101" s="100"/>
      <c r="F101" s="68"/>
      <c r="H101" s="65" t="str">
        <f t="shared" si="93"/>
        <v/>
      </c>
      <c r="I101" s="105"/>
      <c r="J101" s="68" t="str">
        <f t="shared" si="94"/>
        <v/>
      </c>
      <c r="K101" s="102"/>
      <c r="L101" s="65"/>
      <c r="M101" s="105"/>
      <c r="N101" s="66" t="str">
        <f t="shared" si="95"/>
        <v/>
      </c>
      <c r="O101" s="102"/>
      <c r="P101" s="65" t="str">
        <f t="shared" si="96"/>
        <v/>
      </c>
      <c r="Q101" s="105"/>
      <c r="R101" s="66" t="str">
        <f t="shared" si="97"/>
        <v/>
      </c>
      <c r="S101" s="102"/>
      <c r="T101" s="65" t="str">
        <f t="shared" si="91"/>
        <v/>
      </c>
      <c r="U101" s="105"/>
      <c r="V101" s="66" t="str">
        <f t="shared" si="92"/>
        <v/>
      </c>
      <c r="W101" s="272" t="str">
        <f>IF(B101="","",SUM(H101,J101,N101,P101,R101,#REF!))</f>
        <v/>
      </c>
      <c r="X101" s="272"/>
      <c r="Y101" s="272" t="str">
        <f t="shared" si="98"/>
        <v/>
      </c>
      <c r="Z101" s="63"/>
      <c r="AA101" s="63"/>
      <c r="AB101" s="63"/>
      <c r="AC101" s="63"/>
      <c r="AD101" s="63"/>
    </row>
    <row r="102" spans="1:31" ht="12.75" customHeight="1" x14ac:dyDescent="0.2">
      <c r="A102" s="255"/>
      <c r="D102" s="38"/>
      <c r="E102" s="100"/>
      <c r="F102" s="68"/>
      <c r="H102" s="65" t="str">
        <f t="shared" si="93"/>
        <v/>
      </c>
      <c r="I102" s="105"/>
      <c r="J102" s="68" t="str">
        <f t="shared" si="94"/>
        <v/>
      </c>
      <c r="K102" s="102"/>
      <c r="L102" s="65"/>
      <c r="M102" s="105"/>
      <c r="N102" s="66" t="str">
        <f t="shared" si="95"/>
        <v/>
      </c>
      <c r="O102" s="102"/>
      <c r="P102" s="65" t="str">
        <f t="shared" si="96"/>
        <v/>
      </c>
      <c r="Q102" s="105"/>
      <c r="R102" s="66" t="str">
        <f t="shared" si="97"/>
        <v/>
      </c>
      <c r="S102" s="102"/>
      <c r="T102" s="65" t="str">
        <f t="shared" si="91"/>
        <v/>
      </c>
      <c r="U102" s="105"/>
      <c r="V102" s="66" t="str">
        <f t="shared" si="92"/>
        <v/>
      </c>
      <c r="W102" s="272" t="str">
        <f>IF(B102="","",SUM(H102,J102,N102,P102,R102,#REF!))</f>
        <v/>
      </c>
      <c r="X102" s="272"/>
      <c r="Y102" s="272" t="str">
        <f t="shared" si="98"/>
        <v/>
      </c>
      <c r="Z102" s="69">
        <f>IF(H102="",0,H102)</f>
        <v>0</v>
      </c>
      <c r="AA102" s="69">
        <f>IF(J102="",0,J102)</f>
        <v>0</v>
      </c>
      <c r="AB102" s="69">
        <f>IF(N102="",0,N102)</f>
        <v>0</v>
      </c>
      <c r="AC102" s="69">
        <f>IF(P102="",0,P102)</f>
        <v>0</v>
      </c>
      <c r="AD102" s="69">
        <f>IF(R102="",0,R102)</f>
        <v>0</v>
      </c>
      <c r="AE102" s="69" t="e">
        <f>IF(#REF!="",0,#REF!)</f>
        <v>#REF!</v>
      </c>
    </row>
    <row r="103" spans="1:31" ht="12.75" customHeight="1" x14ac:dyDescent="0.2">
      <c r="A103" s="255"/>
      <c r="B103" s="59"/>
      <c r="C103" s="29"/>
      <c r="D103" s="30"/>
      <c r="E103" s="100"/>
      <c r="F103" s="68"/>
      <c r="H103" s="65" t="str">
        <f t="shared" si="93"/>
        <v/>
      </c>
      <c r="I103" s="105"/>
      <c r="J103" s="68" t="str">
        <f t="shared" si="94"/>
        <v/>
      </c>
      <c r="K103" s="102"/>
      <c r="L103" s="65"/>
      <c r="M103" s="105"/>
      <c r="N103" s="66" t="str">
        <f t="shared" si="95"/>
        <v/>
      </c>
      <c r="O103" s="102"/>
      <c r="P103" s="65" t="str">
        <f t="shared" si="96"/>
        <v/>
      </c>
      <c r="Q103" s="105"/>
      <c r="R103" s="66" t="str">
        <f t="shared" si="97"/>
        <v/>
      </c>
      <c r="S103" s="102"/>
      <c r="T103" s="65" t="str">
        <f t="shared" si="91"/>
        <v/>
      </c>
      <c r="U103" s="105"/>
      <c r="V103" s="66" t="str">
        <f t="shared" si="92"/>
        <v/>
      </c>
      <c r="W103" s="272" t="str">
        <f>IF(B103="","",SUM(H103,J103,N103,P103,R103,#REF!))</f>
        <v/>
      </c>
      <c r="X103" s="272"/>
      <c r="Y103" s="272" t="str">
        <f t="shared" si="98"/>
        <v/>
      </c>
      <c r="Z103" s="63"/>
      <c r="AA103" s="63"/>
      <c r="AB103" s="63"/>
      <c r="AC103" s="63"/>
      <c r="AD103" s="63"/>
    </row>
    <row r="104" spans="1:31" ht="12.75" customHeight="1" x14ac:dyDescent="0.2">
      <c r="A104" s="255"/>
      <c r="B104" s="59"/>
      <c r="C104" s="29"/>
      <c r="D104" s="30"/>
      <c r="E104" s="100"/>
      <c r="F104" s="68"/>
      <c r="H104" s="65" t="str">
        <f t="shared" si="93"/>
        <v/>
      </c>
      <c r="I104" s="105"/>
      <c r="J104" s="68" t="str">
        <f t="shared" si="94"/>
        <v/>
      </c>
      <c r="K104" s="102"/>
      <c r="L104" s="65"/>
      <c r="M104" s="105"/>
      <c r="N104" s="66" t="str">
        <f t="shared" si="95"/>
        <v/>
      </c>
      <c r="O104" s="102"/>
      <c r="P104" s="65" t="str">
        <f t="shared" si="96"/>
        <v/>
      </c>
      <c r="Q104" s="105"/>
      <c r="R104" s="66" t="str">
        <f t="shared" si="97"/>
        <v/>
      </c>
      <c r="S104" s="102"/>
      <c r="T104" s="65" t="str">
        <f t="shared" si="91"/>
        <v/>
      </c>
      <c r="U104" s="105"/>
      <c r="V104" s="66" t="str">
        <f t="shared" si="92"/>
        <v/>
      </c>
      <c r="W104" s="272" t="str">
        <f>IF(B104="","",SUM(H104,J104,N104,P104,R104,#REF!))</f>
        <v/>
      </c>
      <c r="X104" s="272"/>
      <c r="Y104" s="272" t="str">
        <f t="shared" si="98"/>
        <v/>
      </c>
      <c r="Z104" s="63"/>
      <c r="AA104" s="63"/>
      <c r="AB104" s="63"/>
      <c r="AC104" s="63"/>
      <c r="AD104" s="63"/>
    </row>
    <row r="105" spans="1:31" ht="12.75" customHeight="1" x14ac:dyDescent="0.2">
      <c r="A105" s="255"/>
      <c r="D105" s="38"/>
      <c r="E105" s="100"/>
      <c r="F105" s="68"/>
      <c r="H105" s="65" t="str">
        <f t="shared" si="93"/>
        <v/>
      </c>
      <c r="I105" s="105"/>
      <c r="J105" s="68" t="str">
        <f t="shared" si="94"/>
        <v/>
      </c>
      <c r="K105" s="102"/>
      <c r="L105" s="65"/>
      <c r="M105" s="105"/>
      <c r="N105" s="66" t="str">
        <f t="shared" si="95"/>
        <v/>
      </c>
      <c r="O105" s="102"/>
      <c r="P105" s="65" t="str">
        <f t="shared" si="96"/>
        <v/>
      </c>
      <c r="Q105" s="105"/>
      <c r="R105" s="66" t="str">
        <f t="shared" si="97"/>
        <v/>
      </c>
      <c r="S105" s="102"/>
      <c r="T105" s="65" t="str">
        <f t="shared" si="91"/>
        <v/>
      </c>
      <c r="U105" s="105"/>
      <c r="V105" s="66" t="str">
        <f t="shared" si="92"/>
        <v/>
      </c>
      <c r="W105" s="272" t="str">
        <f>IF(B105="","",SUM(H105,J105,N105,P105,R105,#REF!))</f>
        <v/>
      </c>
      <c r="X105" s="272"/>
      <c r="Y105" s="272" t="str">
        <f t="shared" si="98"/>
        <v/>
      </c>
      <c r="Z105" s="69">
        <f>IF(H105="",0,H105)</f>
        <v>0</v>
      </c>
      <c r="AA105" s="69">
        <f>IF(J105="",0,J105)</f>
        <v>0</v>
      </c>
      <c r="AB105" s="69">
        <f>IF(N105="",0,N105)</f>
        <v>0</v>
      </c>
      <c r="AC105" s="69">
        <f>IF(P105="",0,P105)</f>
        <v>0</v>
      </c>
      <c r="AD105" s="69">
        <f>IF(R105="",0,R105)</f>
        <v>0</v>
      </c>
      <c r="AE105" s="69" t="e">
        <f>IF(#REF!="",0,#REF!)</f>
        <v>#REF!</v>
      </c>
    </row>
    <row r="106" spans="1:31" ht="12.75" customHeight="1" x14ac:dyDescent="0.2">
      <c r="A106" s="255"/>
      <c r="B106" s="59"/>
      <c r="C106" s="60"/>
      <c r="D106" s="61"/>
      <c r="E106" s="100"/>
      <c r="F106" s="68"/>
      <c r="H106" s="65" t="str">
        <f t="shared" si="93"/>
        <v/>
      </c>
      <c r="I106" s="105"/>
      <c r="J106" s="68" t="str">
        <f t="shared" si="94"/>
        <v/>
      </c>
      <c r="K106" s="102"/>
      <c r="L106" s="65"/>
      <c r="M106" s="105"/>
      <c r="N106" s="66" t="str">
        <f t="shared" si="95"/>
        <v/>
      </c>
      <c r="O106" s="102"/>
      <c r="P106" s="65" t="str">
        <f t="shared" si="96"/>
        <v/>
      </c>
      <c r="Q106" s="105"/>
      <c r="R106" s="66" t="str">
        <f t="shared" si="97"/>
        <v/>
      </c>
      <c r="S106" s="102"/>
      <c r="T106" s="65" t="str">
        <f t="shared" si="91"/>
        <v/>
      </c>
      <c r="U106" s="105"/>
      <c r="V106" s="66" t="str">
        <f t="shared" si="92"/>
        <v/>
      </c>
      <c r="W106" s="272" t="str">
        <f>IF(B106="","",SUM(H106,J106,N106,P106,R106,#REF!))</f>
        <v/>
      </c>
      <c r="X106" s="272"/>
      <c r="Y106" s="272" t="str">
        <f t="shared" si="98"/>
        <v/>
      </c>
      <c r="Z106" s="69">
        <f>IF(H106="",0,H106)</f>
        <v>0</v>
      </c>
      <c r="AA106" s="69">
        <f>IF(J106="",0,J106)</f>
        <v>0</v>
      </c>
      <c r="AB106" s="69">
        <f>IF(N106="",0,N106)</f>
        <v>0</v>
      </c>
      <c r="AC106" s="69">
        <f>IF(P106="",0,P106)</f>
        <v>0</v>
      </c>
      <c r="AD106" s="69">
        <f>IF(R106="",0,R106)</f>
        <v>0</v>
      </c>
      <c r="AE106" s="69" t="e">
        <f>IF(#REF!="",0,#REF!)</f>
        <v>#REF!</v>
      </c>
    </row>
    <row r="107" spans="1:31" ht="12.75" customHeight="1" x14ac:dyDescent="0.2">
      <c r="A107" s="255"/>
      <c r="B107" s="59"/>
      <c r="C107" s="60"/>
      <c r="D107" s="30"/>
      <c r="E107" s="100"/>
      <c r="F107" s="68"/>
      <c r="H107" s="65" t="str">
        <f t="shared" si="93"/>
        <v/>
      </c>
      <c r="I107" s="105"/>
      <c r="J107" s="68" t="str">
        <f t="shared" si="94"/>
        <v/>
      </c>
      <c r="K107" s="102"/>
      <c r="L107" s="65"/>
      <c r="M107" s="105"/>
      <c r="N107" s="66" t="str">
        <f t="shared" si="95"/>
        <v/>
      </c>
      <c r="O107" s="102"/>
      <c r="P107" s="65" t="str">
        <f t="shared" si="96"/>
        <v/>
      </c>
      <c r="Q107" s="105"/>
      <c r="R107" s="66" t="str">
        <f t="shared" si="97"/>
        <v/>
      </c>
      <c r="S107" s="102"/>
      <c r="T107" s="65" t="str">
        <f t="shared" si="91"/>
        <v/>
      </c>
      <c r="U107" s="105"/>
      <c r="V107" s="66" t="str">
        <f t="shared" si="92"/>
        <v/>
      </c>
      <c r="W107" s="272" t="str">
        <f>IF(B107="","",SUM(H107,J107,N107,P107,R107,#REF!))</f>
        <v/>
      </c>
      <c r="X107" s="272"/>
      <c r="Y107" s="272" t="str">
        <f t="shared" si="98"/>
        <v/>
      </c>
      <c r="Z107" s="69">
        <f>IF(H107="",0,H107)</f>
        <v>0</v>
      </c>
      <c r="AA107" s="69">
        <f>IF(J107="",0,J107)</f>
        <v>0</v>
      </c>
      <c r="AB107" s="69">
        <f>IF(N107="",0,N107)</f>
        <v>0</v>
      </c>
      <c r="AC107" s="69">
        <f>IF(P107="",0,P107)</f>
        <v>0</v>
      </c>
      <c r="AD107" s="69">
        <f>IF(R107="",0,R107)</f>
        <v>0</v>
      </c>
      <c r="AE107" s="69" t="e">
        <f>IF(#REF!="",0,#REF!)</f>
        <v>#REF!</v>
      </c>
    </row>
    <row r="108" spans="1:31" ht="12.75" customHeight="1" x14ac:dyDescent="0.2">
      <c r="A108" s="255"/>
      <c r="B108" s="59"/>
      <c r="C108" s="29"/>
      <c r="D108" s="30"/>
      <c r="E108" s="100"/>
      <c r="F108" s="68"/>
      <c r="H108" s="65" t="str">
        <f t="shared" si="93"/>
        <v/>
      </c>
      <c r="I108" s="105"/>
      <c r="J108" s="68" t="str">
        <f t="shared" si="94"/>
        <v/>
      </c>
      <c r="K108" s="102"/>
      <c r="L108" s="65"/>
      <c r="M108" s="105"/>
      <c r="N108" s="66" t="str">
        <f t="shared" si="95"/>
        <v/>
      </c>
      <c r="O108" s="102"/>
      <c r="P108" s="65" t="str">
        <f t="shared" si="96"/>
        <v/>
      </c>
      <c r="Q108" s="105"/>
      <c r="R108" s="66" t="str">
        <f t="shared" si="97"/>
        <v/>
      </c>
      <c r="S108" s="102"/>
      <c r="T108" s="65" t="str">
        <f t="shared" si="91"/>
        <v/>
      </c>
      <c r="U108" s="105"/>
      <c r="V108" s="66" t="str">
        <f t="shared" si="92"/>
        <v/>
      </c>
      <c r="W108" s="272" t="str">
        <f>IF(B108="","",SUM(H108,J108,N108,P108,R108,#REF!))</f>
        <v/>
      </c>
      <c r="X108" s="272"/>
      <c r="Y108" s="272" t="str">
        <f t="shared" si="98"/>
        <v/>
      </c>
      <c r="Z108" s="63"/>
      <c r="AA108" s="63"/>
      <c r="AB108" s="63"/>
      <c r="AC108" s="63"/>
      <c r="AD108" s="63"/>
    </row>
    <row r="109" spans="1:31" ht="12.75" customHeight="1" x14ac:dyDescent="0.2">
      <c r="A109" s="255"/>
      <c r="D109" s="38"/>
      <c r="E109" s="100"/>
      <c r="F109" s="68"/>
      <c r="H109" s="65" t="str">
        <f t="shared" si="93"/>
        <v/>
      </c>
      <c r="I109" s="105"/>
      <c r="J109" s="68" t="str">
        <f t="shared" si="94"/>
        <v/>
      </c>
      <c r="K109" s="102"/>
      <c r="L109" s="65"/>
      <c r="M109" s="105"/>
      <c r="N109" s="66" t="str">
        <f t="shared" si="95"/>
        <v/>
      </c>
      <c r="O109" s="102"/>
      <c r="P109" s="65" t="str">
        <f t="shared" si="96"/>
        <v/>
      </c>
      <c r="Q109" s="105"/>
      <c r="R109" s="66" t="str">
        <f t="shared" si="97"/>
        <v/>
      </c>
      <c r="S109" s="102"/>
      <c r="T109" s="65" t="str">
        <f t="shared" si="91"/>
        <v/>
      </c>
      <c r="U109" s="105"/>
      <c r="V109" s="66" t="str">
        <f t="shared" si="92"/>
        <v/>
      </c>
      <c r="W109" s="272" t="str">
        <f>IF(B109="","",SUM(H109,J109,N109,P109,R109,#REF!))</f>
        <v/>
      </c>
      <c r="X109" s="272"/>
      <c r="Y109" s="272" t="str">
        <f t="shared" si="98"/>
        <v/>
      </c>
      <c r="Z109" s="69">
        <f>IF(H109="",0,H109)</f>
        <v>0</v>
      </c>
      <c r="AA109" s="69">
        <f>IF(J109="",0,J109)</f>
        <v>0</v>
      </c>
      <c r="AB109" s="69">
        <f>IF(N109="",0,N109)</f>
        <v>0</v>
      </c>
      <c r="AC109" s="69">
        <f>IF(P109="",0,P109)</f>
        <v>0</v>
      </c>
      <c r="AD109" s="69">
        <f>IF(R109="",0,R109)</f>
        <v>0</v>
      </c>
      <c r="AE109" s="69" t="e">
        <f>IF(#REF!="",0,#REF!)</f>
        <v>#REF!</v>
      </c>
    </row>
    <row r="110" spans="1:31" ht="12.75" customHeight="1" x14ac:dyDescent="0.2">
      <c r="A110" s="255"/>
      <c r="D110" s="38"/>
      <c r="E110" s="100"/>
      <c r="F110" s="68"/>
      <c r="H110" s="65" t="str">
        <f t="shared" si="93"/>
        <v/>
      </c>
      <c r="I110" s="105"/>
      <c r="J110" s="68" t="str">
        <f t="shared" si="94"/>
        <v/>
      </c>
      <c r="K110" s="102"/>
      <c r="L110" s="65"/>
      <c r="M110" s="105"/>
      <c r="N110" s="66" t="str">
        <f t="shared" si="95"/>
        <v/>
      </c>
      <c r="O110" s="102"/>
      <c r="P110" s="65" t="str">
        <f t="shared" si="96"/>
        <v/>
      </c>
      <c r="Q110" s="105"/>
      <c r="R110" s="66" t="str">
        <f t="shared" si="97"/>
        <v/>
      </c>
      <c r="S110" s="102"/>
      <c r="T110" s="65" t="str">
        <f t="shared" si="91"/>
        <v/>
      </c>
      <c r="U110" s="105"/>
      <c r="V110" s="66" t="str">
        <f t="shared" si="92"/>
        <v/>
      </c>
      <c r="W110" s="272" t="str">
        <f>IF(B110="","",SUM(H110,J110,N110,P110,R110,#REF!))</f>
        <v/>
      </c>
      <c r="X110" s="272"/>
      <c r="Y110" s="272" t="str">
        <f t="shared" si="98"/>
        <v/>
      </c>
      <c r="Z110" s="69">
        <f>IF(H110="",0,H110)</f>
        <v>0</v>
      </c>
      <c r="AA110" s="69">
        <f>IF(J110="",0,J110)</f>
        <v>0</v>
      </c>
      <c r="AB110" s="69">
        <f>IF(N110="",0,N110)</f>
        <v>0</v>
      </c>
      <c r="AC110" s="69">
        <f>IF(P110="",0,P110)</f>
        <v>0</v>
      </c>
      <c r="AD110" s="69">
        <f>IF(R110="",0,R110)</f>
        <v>0</v>
      </c>
      <c r="AE110" s="69" t="e">
        <f>IF(#REF!="",0,#REF!)</f>
        <v>#REF!</v>
      </c>
    </row>
    <row r="111" spans="1:31" ht="12.75" customHeight="1" x14ac:dyDescent="0.2">
      <c r="A111" s="255"/>
      <c r="B111" s="59"/>
      <c r="C111" s="60"/>
      <c r="D111" s="61"/>
      <c r="E111" s="100"/>
      <c r="F111" s="68"/>
      <c r="H111" s="65" t="str">
        <f t="shared" si="93"/>
        <v/>
      </c>
      <c r="I111" s="105"/>
      <c r="J111" s="68" t="str">
        <f t="shared" si="94"/>
        <v/>
      </c>
      <c r="K111" s="102"/>
      <c r="L111" s="65"/>
      <c r="M111" s="105"/>
      <c r="N111" s="66" t="str">
        <f t="shared" si="95"/>
        <v/>
      </c>
      <c r="O111" s="102"/>
      <c r="P111" s="65" t="str">
        <f t="shared" si="96"/>
        <v/>
      </c>
      <c r="Q111" s="105"/>
      <c r="R111" s="66" t="str">
        <f t="shared" si="97"/>
        <v/>
      </c>
      <c r="S111" s="102"/>
      <c r="T111" s="65" t="str">
        <f t="shared" si="91"/>
        <v/>
      </c>
      <c r="U111" s="105"/>
      <c r="V111" s="66" t="str">
        <f t="shared" si="92"/>
        <v/>
      </c>
      <c r="W111" s="272" t="str">
        <f>IF(B111="","",SUM(H111,J111,N111,P111,R111,#REF!))</f>
        <v/>
      </c>
      <c r="X111" s="272"/>
      <c r="Y111" s="272" t="str">
        <f t="shared" si="98"/>
        <v/>
      </c>
      <c r="Z111" s="69">
        <f>IF(H111="",0,H111)</f>
        <v>0</v>
      </c>
      <c r="AA111" s="69">
        <f>IF(J111="",0,J111)</f>
        <v>0</v>
      </c>
      <c r="AB111" s="69">
        <f>IF(N111="",0,N111)</f>
        <v>0</v>
      </c>
      <c r="AC111" s="69">
        <f>IF(P111="",0,P111)</f>
        <v>0</v>
      </c>
      <c r="AD111" s="69">
        <f>IF(R111="",0,R111)</f>
        <v>0</v>
      </c>
      <c r="AE111" s="69" t="e">
        <f>IF(#REF!="",0,#REF!)</f>
        <v>#REF!</v>
      </c>
    </row>
    <row r="112" spans="1:31" ht="12.75" customHeight="1" x14ac:dyDescent="0.2">
      <c r="A112" s="255"/>
      <c r="B112" s="59"/>
      <c r="C112" s="60"/>
      <c r="D112" s="61"/>
      <c r="E112" s="100"/>
      <c r="F112" s="68"/>
      <c r="H112" s="65" t="str">
        <f t="shared" si="93"/>
        <v/>
      </c>
      <c r="I112" s="105"/>
      <c r="J112" s="68" t="str">
        <f t="shared" si="94"/>
        <v/>
      </c>
      <c r="K112" s="102"/>
      <c r="L112" s="65"/>
      <c r="M112" s="105"/>
      <c r="N112" s="66" t="str">
        <f t="shared" si="95"/>
        <v/>
      </c>
      <c r="O112" s="102"/>
      <c r="P112" s="65" t="str">
        <f t="shared" si="96"/>
        <v/>
      </c>
      <c r="Q112" s="105"/>
      <c r="R112" s="66" t="str">
        <f t="shared" si="97"/>
        <v/>
      </c>
      <c r="S112" s="102"/>
      <c r="T112" s="65" t="str">
        <f t="shared" si="91"/>
        <v/>
      </c>
      <c r="U112" s="105"/>
      <c r="V112" s="66" t="str">
        <f t="shared" si="92"/>
        <v/>
      </c>
      <c r="W112" s="272" t="str">
        <f>IF(B112="","",SUM(H112,J112,N112,P112,R112,#REF!))</f>
        <v/>
      </c>
      <c r="X112" s="272"/>
      <c r="Y112" s="272" t="str">
        <f t="shared" si="98"/>
        <v/>
      </c>
      <c r="Z112" s="69">
        <f>IF(H112="",0,H112)</f>
        <v>0</v>
      </c>
      <c r="AA112" s="69">
        <f>IF(J112="",0,J112)</f>
        <v>0</v>
      </c>
      <c r="AB112" s="69">
        <f>IF(N112="",0,N112)</f>
        <v>0</v>
      </c>
      <c r="AC112" s="69">
        <f>IF(P112="",0,P112)</f>
        <v>0</v>
      </c>
      <c r="AD112" s="69">
        <f>IF(R112="",0,R112)</f>
        <v>0</v>
      </c>
      <c r="AE112" s="69" t="e">
        <f>IF(#REF!="",0,#REF!)</f>
        <v>#REF!</v>
      </c>
    </row>
    <row r="113" spans="1:31" ht="12.75" customHeight="1" x14ac:dyDescent="0.2">
      <c r="A113" s="255"/>
      <c r="B113" s="59"/>
      <c r="C113" s="60"/>
      <c r="D113" s="61"/>
      <c r="E113" s="100"/>
      <c r="F113" s="68"/>
      <c r="H113" s="65" t="str">
        <f t="shared" si="93"/>
        <v/>
      </c>
      <c r="I113" s="105"/>
      <c r="J113" s="68" t="str">
        <f t="shared" si="94"/>
        <v/>
      </c>
      <c r="K113" s="102"/>
      <c r="L113" s="65"/>
      <c r="M113" s="105"/>
      <c r="N113" s="66" t="str">
        <f t="shared" si="95"/>
        <v/>
      </c>
      <c r="O113" s="102"/>
      <c r="P113" s="65" t="str">
        <f t="shared" si="96"/>
        <v/>
      </c>
      <c r="Q113" s="105"/>
      <c r="R113" s="66" t="str">
        <f t="shared" si="97"/>
        <v/>
      </c>
      <c r="S113" s="102"/>
      <c r="T113" s="65" t="str">
        <f t="shared" si="91"/>
        <v/>
      </c>
      <c r="U113" s="105"/>
      <c r="V113" s="66" t="str">
        <f t="shared" si="92"/>
        <v/>
      </c>
      <c r="W113" s="272" t="str">
        <f>IF(B113="","",SUM(H113,J113,N113,P113,R113,#REF!))</f>
        <v/>
      </c>
      <c r="X113" s="272"/>
      <c r="Y113" s="272" t="str">
        <f t="shared" si="98"/>
        <v/>
      </c>
      <c r="Z113" s="69">
        <f>IF(H113="",0,H113)</f>
        <v>0</v>
      </c>
      <c r="AA113" s="69">
        <f>IF(J113="",0,J113)</f>
        <v>0</v>
      </c>
      <c r="AB113" s="69">
        <f>IF(N113="",0,N113)</f>
        <v>0</v>
      </c>
      <c r="AC113" s="69">
        <f>IF(P113="",0,P113)</f>
        <v>0</v>
      </c>
      <c r="AD113" s="69">
        <f>IF(R113="",0,R113)</f>
        <v>0</v>
      </c>
      <c r="AE113" s="69" t="e">
        <f>IF(#REF!="",0,#REF!)</f>
        <v>#REF!</v>
      </c>
    </row>
    <row r="114" spans="1:31" ht="12.75" customHeight="1" x14ac:dyDescent="0.2">
      <c r="A114" s="255"/>
      <c r="B114" s="59"/>
      <c r="C114" s="29"/>
      <c r="D114" s="30"/>
      <c r="E114" s="100"/>
      <c r="F114" s="68"/>
      <c r="H114" s="65" t="str">
        <f t="shared" si="93"/>
        <v/>
      </c>
      <c r="I114" s="105"/>
      <c r="J114" s="68" t="str">
        <f t="shared" si="94"/>
        <v/>
      </c>
      <c r="K114" s="102"/>
      <c r="L114" s="65"/>
      <c r="M114" s="105"/>
      <c r="N114" s="66" t="str">
        <f t="shared" si="95"/>
        <v/>
      </c>
      <c r="O114" s="102"/>
      <c r="P114" s="65" t="str">
        <f t="shared" si="96"/>
        <v/>
      </c>
      <c r="Q114" s="105"/>
      <c r="R114" s="66" t="str">
        <f t="shared" si="97"/>
        <v/>
      </c>
      <c r="S114" s="102"/>
      <c r="T114" s="65" t="str">
        <f t="shared" si="91"/>
        <v/>
      </c>
      <c r="U114" s="105"/>
      <c r="V114" s="66" t="str">
        <f t="shared" si="92"/>
        <v/>
      </c>
      <c r="W114" s="272" t="str">
        <f>IF(B114="","",SUM(H114,J114,N114,P114,R114,#REF!))</f>
        <v/>
      </c>
      <c r="X114" s="272"/>
      <c r="Y114" s="272" t="str">
        <f t="shared" si="98"/>
        <v/>
      </c>
      <c r="Z114" s="63"/>
      <c r="AA114" s="63"/>
      <c r="AB114" s="63"/>
      <c r="AC114" s="63"/>
      <c r="AD114" s="63"/>
    </row>
    <row r="115" spans="1:31" ht="12.75" customHeight="1" x14ac:dyDescent="0.2">
      <c r="A115" s="255"/>
      <c r="B115" s="59"/>
      <c r="C115" s="29"/>
      <c r="D115" s="30"/>
      <c r="E115" s="100"/>
      <c r="F115" s="68"/>
      <c r="H115" s="65" t="str">
        <f t="shared" si="93"/>
        <v/>
      </c>
      <c r="I115" s="105"/>
      <c r="J115" s="68" t="str">
        <f t="shared" si="94"/>
        <v/>
      </c>
      <c r="K115" s="102"/>
      <c r="L115" s="65"/>
      <c r="M115" s="105"/>
      <c r="N115" s="66" t="str">
        <f t="shared" si="95"/>
        <v/>
      </c>
      <c r="O115" s="102"/>
      <c r="P115" s="65" t="str">
        <f t="shared" si="96"/>
        <v/>
      </c>
      <c r="Q115" s="105"/>
      <c r="R115" s="66" t="str">
        <f t="shared" si="97"/>
        <v/>
      </c>
      <c r="S115" s="102"/>
      <c r="T115" s="65" t="str">
        <f t="shared" si="91"/>
        <v/>
      </c>
      <c r="U115" s="105"/>
      <c r="V115" s="66" t="str">
        <f t="shared" si="92"/>
        <v/>
      </c>
      <c r="W115" s="272" t="str">
        <f>IF(B115="","",SUM(H115,J115,N115,P115,R115,#REF!))</f>
        <v/>
      </c>
      <c r="X115" s="272"/>
      <c r="Y115" s="272" t="str">
        <f t="shared" si="98"/>
        <v/>
      </c>
      <c r="Z115" s="63"/>
      <c r="AA115" s="63"/>
      <c r="AB115" s="63"/>
      <c r="AC115" s="63"/>
      <c r="AD115" s="63"/>
    </row>
    <row r="116" spans="1:31" ht="12.75" customHeight="1" x14ac:dyDescent="0.2">
      <c r="A116" s="255"/>
      <c r="B116" s="59"/>
      <c r="C116" s="29"/>
      <c r="D116" s="30"/>
      <c r="E116" s="100"/>
      <c r="F116" s="68"/>
      <c r="H116" s="65" t="str">
        <f t="shared" si="93"/>
        <v/>
      </c>
      <c r="I116" s="105"/>
      <c r="J116" s="68" t="str">
        <f t="shared" si="94"/>
        <v/>
      </c>
      <c r="K116" s="102"/>
      <c r="L116" s="65"/>
      <c r="M116" s="105"/>
      <c r="N116" s="66" t="str">
        <f t="shared" si="95"/>
        <v/>
      </c>
      <c r="O116" s="102"/>
      <c r="P116" s="65" t="str">
        <f t="shared" si="96"/>
        <v/>
      </c>
      <c r="Q116" s="105"/>
      <c r="R116" s="66" t="str">
        <f t="shared" si="97"/>
        <v/>
      </c>
      <c r="S116" s="102"/>
      <c r="T116" s="65" t="str">
        <f t="shared" si="91"/>
        <v/>
      </c>
      <c r="U116" s="105"/>
      <c r="V116" s="66" t="str">
        <f t="shared" si="92"/>
        <v/>
      </c>
      <c r="W116" s="272" t="str">
        <f>IF(B116="","",SUM(H116,J116,N116,P116,R116,#REF!))</f>
        <v/>
      </c>
      <c r="X116" s="272"/>
      <c r="Y116" s="272" t="str">
        <f t="shared" si="98"/>
        <v/>
      </c>
      <c r="Z116" s="63"/>
      <c r="AA116" s="63"/>
      <c r="AB116" s="63"/>
      <c r="AC116" s="63"/>
      <c r="AD116" s="63"/>
    </row>
    <row r="117" spans="1:31" ht="12.75" customHeight="1" x14ac:dyDescent="0.2">
      <c r="A117" s="255"/>
      <c r="B117" s="59"/>
      <c r="C117" s="29"/>
      <c r="D117" s="30"/>
      <c r="E117" s="100"/>
      <c r="F117" s="68"/>
      <c r="H117" s="65" t="str">
        <f t="shared" si="93"/>
        <v/>
      </c>
      <c r="I117" s="105"/>
      <c r="J117" s="68" t="str">
        <f t="shared" si="94"/>
        <v/>
      </c>
      <c r="K117" s="102"/>
      <c r="L117" s="65"/>
      <c r="M117" s="105"/>
      <c r="N117" s="66" t="str">
        <f t="shared" si="95"/>
        <v/>
      </c>
      <c r="O117" s="102"/>
      <c r="P117" s="65" t="str">
        <f t="shared" si="96"/>
        <v/>
      </c>
      <c r="Q117" s="105"/>
      <c r="R117" s="66" t="str">
        <f t="shared" si="97"/>
        <v/>
      </c>
      <c r="S117" s="102"/>
      <c r="T117" s="65" t="str">
        <f t="shared" si="91"/>
        <v/>
      </c>
      <c r="U117" s="105"/>
      <c r="V117" s="66" t="str">
        <f t="shared" si="92"/>
        <v/>
      </c>
      <c r="W117" s="272" t="str">
        <f>IF(B117="","",SUM(H117,J117,N117,P117,R117,#REF!))</f>
        <v/>
      </c>
      <c r="X117" s="272"/>
      <c r="Y117" s="272" t="str">
        <f t="shared" si="98"/>
        <v/>
      </c>
      <c r="Z117" s="63"/>
      <c r="AA117" s="63"/>
      <c r="AB117" s="63"/>
      <c r="AC117" s="63"/>
      <c r="AD117" s="63"/>
    </row>
    <row r="118" spans="1:31" ht="12.75" customHeight="1" x14ac:dyDescent="0.2">
      <c r="A118" s="255"/>
      <c r="B118" s="59"/>
      <c r="C118" s="29"/>
      <c r="D118" s="30"/>
      <c r="E118" s="100"/>
      <c r="F118" s="68"/>
      <c r="H118" s="65" t="str">
        <f t="shared" si="93"/>
        <v/>
      </c>
      <c r="I118" s="105"/>
      <c r="J118" s="68" t="str">
        <f t="shared" si="94"/>
        <v/>
      </c>
      <c r="K118" s="102"/>
      <c r="L118" s="65"/>
      <c r="M118" s="105"/>
      <c r="N118" s="66" t="str">
        <f t="shared" si="95"/>
        <v/>
      </c>
      <c r="O118" s="102"/>
      <c r="P118" s="65" t="str">
        <f t="shared" si="96"/>
        <v/>
      </c>
      <c r="Q118" s="105"/>
      <c r="R118" s="66" t="str">
        <f t="shared" si="97"/>
        <v/>
      </c>
      <c r="S118" s="102"/>
      <c r="T118" s="65" t="str">
        <f t="shared" si="91"/>
        <v/>
      </c>
      <c r="U118" s="105"/>
      <c r="V118" s="66" t="str">
        <f t="shared" si="92"/>
        <v/>
      </c>
      <c r="W118" s="272" t="str">
        <f>IF(B118="","",SUM(H118,J118,N118,P118,R118,#REF!))</f>
        <v/>
      </c>
      <c r="X118" s="272"/>
      <c r="Y118" s="272" t="str">
        <f t="shared" si="98"/>
        <v/>
      </c>
      <c r="Z118" s="63"/>
      <c r="AA118" s="63"/>
      <c r="AB118" s="63"/>
      <c r="AC118" s="63"/>
      <c r="AD118" s="63"/>
    </row>
    <row r="119" spans="1:31" ht="12.75" customHeight="1" x14ac:dyDescent="0.2">
      <c r="A119" s="255"/>
      <c r="B119" s="59"/>
      <c r="C119" s="60"/>
      <c r="D119" s="61"/>
      <c r="E119" s="100"/>
      <c r="F119" s="68"/>
      <c r="H119" s="65" t="str">
        <f t="shared" si="93"/>
        <v/>
      </c>
      <c r="I119" s="105"/>
      <c r="J119" s="68" t="str">
        <f t="shared" si="94"/>
        <v/>
      </c>
      <c r="K119" s="102"/>
      <c r="L119" s="65"/>
      <c r="M119" s="105"/>
      <c r="N119" s="66" t="str">
        <f t="shared" si="95"/>
        <v/>
      </c>
      <c r="O119" s="102"/>
      <c r="P119" s="65" t="str">
        <f t="shared" si="96"/>
        <v/>
      </c>
      <c r="Q119" s="105"/>
      <c r="R119" s="66" t="str">
        <f t="shared" si="97"/>
        <v/>
      </c>
      <c r="S119" s="102"/>
      <c r="T119" s="65" t="str">
        <f t="shared" si="91"/>
        <v/>
      </c>
      <c r="U119" s="105"/>
      <c r="V119" s="66" t="str">
        <f t="shared" si="92"/>
        <v/>
      </c>
      <c r="W119" s="272" t="str">
        <f>IF(B119="","",SUM(H119,J119,N119,P119,R119,#REF!))</f>
        <v/>
      </c>
      <c r="X119" s="272"/>
      <c r="Y119" s="272" t="str">
        <f t="shared" si="98"/>
        <v/>
      </c>
      <c r="Z119" s="69">
        <f>IF(H119="",0,H119)</f>
        <v>0</v>
      </c>
      <c r="AA119" s="69">
        <f>IF(J119="",0,J119)</f>
        <v>0</v>
      </c>
      <c r="AB119" s="69">
        <f>IF(N119="",0,N119)</f>
        <v>0</v>
      </c>
      <c r="AC119" s="69">
        <f>IF(P119="",0,P119)</f>
        <v>0</v>
      </c>
      <c r="AD119" s="69">
        <f>IF(R119="",0,R119)</f>
        <v>0</v>
      </c>
      <c r="AE119" s="69" t="e">
        <f>IF(#REF!="",0,#REF!)</f>
        <v>#REF!</v>
      </c>
    </row>
    <row r="120" spans="1:31" ht="12.75" customHeight="1" x14ac:dyDescent="0.2">
      <c r="A120" s="255"/>
      <c r="B120" s="59"/>
      <c r="C120" s="29"/>
      <c r="D120" s="30"/>
      <c r="E120" s="100"/>
      <c r="F120" s="68"/>
      <c r="H120" s="65" t="str">
        <f t="shared" si="93"/>
        <v/>
      </c>
      <c r="I120" s="105"/>
      <c r="J120" s="68" t="str">
        <f t="shared" si="94"/>
        <v/>
      </c>
      <c r="K120" s="102"/>
      <c r="L120" s="65"/>
      <c r="M120" s="105"/>
      <c r="N120" s="66" t="str">
        <f t="shared" si="95"/>
        <v/>
      </c>
      <c r="O120" s="102"/>
      <c r="P120" s="65" t="str">
        <f t="shared" si="96"/>
        <v/>
      </c>
      <c r="Q120" s="105"/>
      <c r="R120" s="66" t="str">
        <f t="shared" si="97"/>
        <v/>
      </c>
      <c r="S120" s="102"/>
      <c r="T120" s="65" t="str">
        <f t="shared" si="91"/>
        <v/>
      </c>
      <c r="U120" s="105"/>
      <c r="V120" s="66" t="str">
        <f t="shared" si="92"/>
        <v/>
      </c>
      <c r="W120" s="272" t="str">
        <f>IF(B120="","",SUM(H120,J120,N120,P120,R120,#REF!))</f>
        <v/>
      </c>
      <c r="X120" s="272"/>
      <c r="Y120" s="272" t="str">
        <f t="shared" si="98"/>
        <v/>
      </c>
      <c r="Z120" s="63"/>
      <c r="AA120" s="63"/>
      <c r="AB120" s="63"/>
      <c r="AC120" s="63"/>
      <c r="AD120" s="63"/>
    </row>
    <row r="121" spans="1:31" ht="12.75" customHeight="1" x14ac:dyDescent="0.2">
      <c r="A121" s="255"/>
      <c r="B121" s="59"/>
      <c r="C121" s="29"/>
      <c r="D121" s="30"/>
      <c r="E121" s="100"/>
      <c r="F121" s="68"/>
      <c r="H121" s="65" t="str">
        <f t="shared" si="93"/>
        <v/>
      </c>
      <c r="I121" s="105"/>
      <c r="J121" s="68" t="str">
        <f t="shared" si="94"/>
        <v/>
      </c>
      <c r="K121" s="102"/>
      <c r="L121" s="65"/>
      <c r="M121" s="105"/>
      <c r="N121" s="66" t="str">
        <f t="shared" si="95"/>
        <v/>
      </c>
      <c r="O121" s="102"/>
      <c r="P121" s="65" t="str">
        <f t="shared" si="96"/>
        <v/>
      </c>
      <c r="Q121" s="105"/>
      <c r="R121" s="66" t="str">
        <f t="shared" si="97"/>
        <v/>
      </c>
      <c r="S121" s="102"/>
      <c r="T121" s="65" t="str">
        <f t="shared" si="91"/>
        <v/>
      </c>
      <c r="U121" s="105"/>
      <c r="V121" s="66" t="str">
        <f t="shared" si="92"/>
        <v/>
      </c>
      <c r="W121" s="272" t="str">
        <f>IF(B121="","",SUM(H121,J121,N121,P121,R121,#REF!))</f>
        <v/>
      </c>
      <c r="X121" s="272"/>
      <c r="Y121" s="272" t="str">
        <f t="shared" si="98"/>
        <v/>
      </c>
      <c r="Z121" s="63"/>
      <c r="AA121" s="63"/>
      <c r="AB121" s="63"/>
      <c r="AC121" s="63"/>
      <c r="AD121" s="63"/>
    </row>
    <row r="122" spans="1:31" ht="12.75" customHeight="1" x14ac:dyDescent="0.2">
      <c r="A122" s="255"/>
      <c r="B122" s="59"/>
      <c r="C122" s="29"/>
      <c r="D122" s="30"/>
      <c r="E122" s="100"/>
      <c r="F122" s="68"/>
      <c r="H122" s="65" t="str">
        <f t="shared" si="93"/>
        <v/>
      </c>
      <c r="I122" s="105"/>
      <c r="J122" s="68" t="str">
        <f t="shared" si="94"/>
        <v/>
      </c>
      <c r="K122" s="102"/>
      <c r="L122" s="65"/>
      <c r="M122" s="105"/>
      <c r="N122" s="66" t="str">
        <f t="shared" si="95"/>
        <v/>
      </c>
      <c r="O122" s="102"/>
      <c r="P122" s="65" t="str">
        <f t="shared" si="96"/>
        <v/>
      </c>
      <c r="Q122" s="105"/>
      <c r="R122" s="66" t="str">
        <f t="shared" si="97"/>
        <v/>
      </c>
      <c r="S122" s="102"/>
      <c r="T122" s="65" t="str">
        <f t="shared" si="91"/>
        <v/>
      </c>
      <c r="U122" s="105"/>
      <c r="V122" s="66" t="str">
        <f t="shared" si="92"/>
        <v/>
      </c>
      <c r="W122" s="272" t="str">
        <f>IF(B122="","",SUM(H122,J122,N122,P122,R122,#REF!))</f>
        <v/>
      </c>
      <c r="X122" s="272"/>
      <c r="Y122" s="272" t="str">
        <f t="shared" si="98"/>
        <v/>
      </c>
      <c r="Z122" s="63"/>
      <c r="AA122" s="63"/>
      <c r="AB122" s="63"/>
      <c r="AC122" s="63"/>
      <c r="AD122" s="63"/>
    </row>
    <row r="123" spans="1:31" ht="12.75" customHeight="1" x14ac:dyDescent="0.2">
      <c r="A123" s="255"/>
      <c r="D123" s="38"/>
      <c r="E123" s="100"/>
      <c r="F123" s="68"/>
      <c r="H123" s="65" t="str">
        <f t="shared" si="93"/>
        <v/>
      </c>
      <c r="I123" s="105"/>
      <c r="J123" s="68" t="str">
        <f t="shared" si="94"/>
        <v/>
      </c>
      <c r="K123" s="102"/>
      <c r="L123" s="65"/>
      <c r="M123" s="105"/>
      <c r="N123" s="66" t="str">
        <f t="shared" si="95"/>
        <v/>
      </c>
      <c r="O123" s="102"/>
      <c r="P123" s="65" t="str">
        <f t="shared" si="96"/>
        <v/>
      </c>
      <c r="Q123" s="105"/>
      <c r="R123" s="66" t="str">
        <f t="shared" si="97"/>
        <v/>
      </c>
      <c r="S123" s="102"/>
      <c r="T123" s="65" t="str">
        <f t="shared" si="91"/>
        <v/>
      </c>
      <c r="U123" s="105"/>
      <c r="V123" s="66" t="str">
        <f t="shared" si="92"/>
        <v/>
      </c>
      <c r="W123" s="272" t="str">
        <f>IF(B123="","",SUM(H123,J123,N123,P123,R123,#REF!))</f>
        <v/>
      </c>
      <c r="X123" s="272"/>
      <c r="Y123" s="272" t="str">
        <f t="shared" si="98"/>
        <v/>
      </c>
      <c r="Z123" s="69">
        <f>IF(H123="",0,H123)</f>
        <v>0</v>
      </c>
      <c r="AA123" s="69">
        <f>IF(J123="",0,J123)</f>
        <v>0</v>
      </c>
      <c r="AB123" s="69">
        <f>IF(N123="",0,N123)</f>
        <v>0</v>
      </c>
      <c r="AC123" s="69">
        <f>IF(P123="",0,P123)</f>
        <v>0</v>
      </c>
      <c r="AD123" s="69">
        <f>IF(R123="",0,R123)</f>
        <v>0</v>
      </c>
      <c r="AE123" s="69" t="e">
        <f>IF(#REF!="",0,#REF!)</f>
        <v>#REF!</v>
      </c>
    </row>
    <row r="124" spans="1:31" ht="12.75" customHeight="1" x14ac:dyDescent="0.2">
      <c r="A124" s="255"/>
      <c r="B124" s="59"/>
      <c r="C124" s="29"/>
      <c r="D124" s="30"/>
      <c r="E124" s="100"/>
      <c r="F124" s="68"/>
      <c r="H124" s="65" t="str">
        <f t="shared" si="93"/>
        <v/>
      </c>
      <c r="I124" s="105"/>
      <c r="J124" s="68" t="str">
        <f t="shared" si="94"/>
        <v/>
      </c>
      <c r="K124" s="102"/>
      <c r="L124" s="65"/>
      <c r="M124" s="105"/>
      <c r="N124" s="66" t="str">
        <f t="shared" si="95"/>
        <v/>
      </c>
      <c r="O124" s="102"/>
      <c r="P124" s="65" t="str">
        <f t="shared" si="96"/>
        <v/>
      </c>
      <c r="Q124" s="105"/>
      <c r="R124" s="66" t="str">
        <f t="shared" si="97"/>
        <v/>
      </c>
      <c r="S124" s="102"/>
      <c r="T124" s="65" t="str">
        <f t="shared" si="91"/>
        <v/>
      </c>
      <c r="U124" s="105"/>
      <c r="V124" s="66" t="str">
        <f t="shared" si="92"/>
        <v/>
      </c>
      <c r="W124" s="272" t="str">
        <f>IF(B124="","",SUM(H124,J124,N124,P124,R124,#REF!))</f>
        <v/>
      </c>
      <c r="X124" s="272"/>
      <c r="Y124" s="272" t="str">
        <f t="shared" si="98"/>
        <v/>
      </c>
      <c r="Z124" s="63"/>
      <c r="AA124" s="63"/>
      <c r="AB124" s="63"/>
      <c r="AC124" s="63"/>
      <c r="AD124" s="63"/>
    </row>
    <row r="125" spans="1:31" ht="12.75" customHeight="1" x14ac:dyDescent="0.2">
      <c r="A125" s="255"/>
      <c r="B125" s="59"/>
      <c r="C125" s="60"/>
      <c r="D125" s="61"/>
      <c r="E125" s="100"/>
      <c r="F125" s="68"/>
      <c r="H125" s="65" t="str">
        <f t="shared" si="93"/>
        <v/>
      </c>
      <c r="I125" s="105"/>
      <c r="J125" s="68" t="str">
        <f t="shared" si="94"/>
        <v/>
      </c>
      <c r="K125" s="102"/>
      <c r="L125" s="65"/>
      <c r="M125" s="105"/>
      <c r="N125" s="66" t="str">
        <f t="shared" si="95"/>
        <v/>
      </c>
      <c r="O125" s="102"/>
      <c r="P125" s="65" t="str">
        <f t="shared" si="96"/>
        <v/>
      </c>
      <c r="Q125" s="105"/>
      <c r="R125" s="66" t="str">
        <f t="shared" si="97"/>
        <v/>
      </c>
      <c r="S125" s="102"/>
      <c r="T125" s="65" t="str">
        <f t="shared" si="91"/>
        <v/>
      </c>
      <c r="U125" s="105"/>
      <c r="V125" s="66" t="str">
        <f t="shared" si="92"/>
        <v/>
      </c>
      <c r="W125" s="272" t="str">
        <f>IF(B125="","",SUM(H125,J125,N125,P125,R125,#REF!))</f>
        <v/>
      </c>
      <c r="X125" s="272"/>
      <c r="Y125" s="272" t="str">
        <f t="shared" si="98"/>
        <v/>
      </c>
      <c r="Z125" s="69">
        <f>IF(H125="",0,H125)</f>
        <v>0</v>
      </c>
      <c r="AA125" s="69">
        <f>IF(J125="",0,J125)</f>
        <v>0</v>
      </c>
      <c r="AB125" s="69">
        <f>IF(N125="",0,N125)</f>
        <v>0</v>
      </c>
      <c r="AC125" s="69">
        <f>IF(P125="",0,P125)</f>
        <v>0</v>
      </c>
      <c r="AD125" s="69">
        <f>IF(R125="",0,R125)</f>
        <v>0</v>
      </c>
      <c r="AE125" s="69" t="e">
        <f>IF(#REF!="",0,#REF!)</f>
        <v>#REF!</v>
      </c>
    </row>
    <row r="126" spans="1:31" ht="12.75" customHeight="1" x14ac:dyDescent="0.2">
      <c r="A126" s="255"/>
      <c r="B126" s="59"/>
      <c r="C126" s="29"/>
      <c r="D126" s="30"/>
      <c r="E126" s="100"/>
      <c r="F126" s="68"/>
      <c r="H126" s="65" t="str">
        <f t="shared" si="93"/>
        <v/>
      </c>
      <c r="I126" s="105"/>
      <c r="J126" s="68" t="str">
        <f t="shared" si="94"/>
        <v/>
      </c>
      <c r="K126" s="102"/>
      <c r="L126" s="65"/>
      <c r="M126" s="105"/>
      <c r="N126" s="66" t="str">
        <f t="shared" si="95"/>
        <v/>
      </c>
      <c r="O126" s="102"/>
      <c r="P126" s="65" t="str">
        <f t="shared" si="96"/>
        <v/>
      </c>
      <c r="Q126" s="105"/>
      <c r="R126" s="66" t="str">
        <f t="shared" si="97"/>
        <v/>
      </c>
      <c r="S126" s="102"/>
      <c r="T126" s="65" t="str">
        <f t="shared" si="91"/>
        <v/>
      </c>
      <c r="U126" s="105"/>
      <c r="V126" s="66" t="str">
        <f t="shared" si="92"/>
        <v/>
      </c>
      <c r="W126" s="272" t="str">
        <f>IF(B126="","",SUM(H126,J126,N126,P126,R126,#REF!))</f>
        <v/>
      </c>
      <c r="X126" s="272"/>
      <c r="Y126" s="272" t="str">
        <f t="shared" si="98"/>
        <v/>
      </c>
      <c r="Z126" s="69">
        <f>IF(H126="",0,H126)</f>
        <v>0</v>
      </c>
      <c r="AA126" s="69">
        <f>IF(J126="",0,J126)</f>
        <v>0</v>
      </c>
      <c r="AB126" s="69">
        <f>IF(N126="",0,N126)</f>
        <v>0</v>
      </c>
      <c r="AC126" s="69">
        <f>IF(P126="",0,P126)</f>
        <v>0</v>
      </c>
      <c r="AD126" s="69">
        <f>IF(R126="",0,R126)</f>
        <v>0</v>
      </c>
      <c r="AE126" s="69" t="e">
        <f>IF(#REF!="",0,#REF!)</f>
        <v>#REF!</v>
      </c>
    </row>
    <row r="127" spans="1:31" ht="12.75" customHeight="1" x14ac:dyDescent="0.2">
      <c r="A127" s="255"/>
      <c r="B127" s="59"/>
      <c r="C127" s="60"/>
      <c r="D127" s="61"/>
      <c r="E127" s="100"/>
      <c r="F127" s="68"/>
      <c r="H127" s="65" t="str">
        <f t="shared" si="93"/>
        <v/>
      </c>
      <c r="I127" s="105"/>
      <c r="J127" s="68" t="str">
        <f t="shared" si="94"/>
        <v/>
      </c>
      <c r="K127" s="102"/>
      <c r="L127" s="65"/>
      <c r="M127" s="105"/>
      <c r="N127" s="66" t="str">
        <f t="shared" si="95"/>
        <v/>
      </c>
      <c r="O127" s="102"/>
      <c r="P127" s="65" t="str">
        <f t="shared" si="96"/>
        <v/>
      </c>
      <c r="Q127" s="105"/>
      <c r="R127" s="66" t="str">
        <f t="shared" si="97"/>
        <v/>
      </c>
      <c r="S127" s="102"/>
      <c r="T127" s="65" t="str">
        <f t="shared" si="91"/>
        <v/>
      </c>
      <c r="U127" s="105"/>
      <c r="V127" s="66" t="str">
        <f t="shared" si="92"/>
        <v/>
      </c>
      <c r="W127" s="272" t="str">
        <f>IF(B127="","",SUM(H127,J127,N127,P127,R127,#REF!))</f>
        <v/>
      </c>
      <c r="X127" s="272"/>
      <c r="Y127" s="272" t="str">
        <f t="shared" si="98"/>
        <v/>
      </c>
      <c r="Z127" s="69">
        <f>IF(H127="",0,H127)</f>
        <v>0</v>
      </c>
      <c r="AA127" s="69">
        <f>IF(J127="",0,J127)</f>
        <v>0</v>
      </c>
      <c r="AB127" s="69">
        <f>IF(N127="",0,N127)</f>
        <v>0</v>
      </c>
      <c r="AC127" s="69">
        <f>IF(P127="",0,P127)</f>
        <v>0</v>
      </c>
      <c r="AD127" s="69">
        <f>IF(R127="",0,R127)</f>
        <v>0</v>
      </c>
      <c r="AE127" s="69" t="e">
        <f>IF(#REF!="",0,#REF!)</f>
        <v>#REF!</v>
      </c>
    </row>
    <row r="128" spans="1:31" ht="12.75" customHeight="1" x14ac:dyDescent="0.2">
      <c r="A128" s="255"/>
      <c r="B128" s="59"/>
      <c r="C128" s="60"/>
      <c r="D128" s="61"/>
      <c r="E128" s="100"/>
      <c r="F128" s="68"/>
      <c r="H128" s="65" t="str">
        <f t="shared" si="93"/>
        <v/>
      </c>
      <c r="I128" s="105"/>
      <c r="J128" s="68" t="str">
        <f t="shared" si="94"/>
        <v/>
      </c>
      <c r="K128" s="102"/>
      <c r="L128" s="65"/>
      <c r="M128" s="105"/>
      <c r="N128" s="66" t="str">
        <f t="shared" si="95"/>
        <v/>
      </c>
      <c r="O128" s="102"/>
      <c r="P128" s="65" t="str">
        <f t="shared" si="96"/>
        <v/>
      </c>
      <c r="Q128" s="105"/>
      <c r="R128" s="66" t="str">
        <f t="shared" si="97"/>
        <v/>
      </c>
      <c r="S128" s="102"/>
      <c r="T128" s="65" t="str">
        <f t="shared" si="91"/>
        <v/>
      </c>
      <c r="U128" s="105"/>
      <c r="V128" s="66" t="str">
        <f t="shared" si="92"/>
        <v/>
      </c>
      <c r="W128" s="272" t="str">
        <f>IF(B128="","",SUM(H128,J128,N128,P128,R128,#REF!))</f>
        <v/>
      </c>
      <c r="X128" s="272"/>
      <c r="Y128" s="272" t="str">
        <f t="shared" si="98"/>
        <v/>
      </c>
      <c r="Z128" s="69">
        <f>IF(H128="",0,H128)</f>
        <v>0</v>
      </c>
      <c r="AA128" s="69">
        <f>IF(J128="",0,J128)</f>
        <v>0</v>
      </c>
      <c r="AB128" s="69">
        <f>IF(N128="",0,N128)</f>
        <v>0</v>
      </c>
      <c r="AC128" s="69">
        <f>IF(P128="",0,P128)</f>
        <v>0</v>
      </c>
      <c r="AD128" s="69">
        <f>IF(R128="",0,R128)</f>
        <v>0</v>
      </c>
      <c r="AE128" s="69" t="e">
        <f>IF(#REF!="",0,#REF!)</f>
        <v>#REF!</v>
      </c>
    </row>
    <row r="129" spans="1:31" ht="12.75" customHeight="1" x14ac:dyDescent="0.2">
      <c r="A129" s="255"/>
      <c r="B129" s="59"/>
      <c r="C129" s="29"/>
      <c r="D129" s="30"/>
      <c r="E129" s="100"/>
      <c r="F129" s="68"/>
      <c r="H129" s="65" t="str">
        <f t="shared" si="93"/>
        <v/>
      </c>
      <c r="I129" s="105"/>
      <c r="J129" s="68" t="str">
        <f t="shared" si="94"/>
        <v/>
      </c>
      <c r="K129" s="102"/>
      <c r="L129" s="65"/>
      <c r="M129" s="105"/>
      <c r="N129" s="66" t="str">
        <f t="shared" si="95"/>
        <v/>
      </c>
      <c r="O129" s="102"/>
      <c r="P129" s="65" t="str">
        <f t="shared" si="96"/>
        <v/>
      </c>
      <c r="Q129" s="105"/>
      <c r="R129" s="66" t="str">
        <f t="shared" si="97"/>
        <v/>
      </c>
      <c r="S129" s="102"/>
      <c r="T129" s="65" t="str">
        <f t="shared" si="91"/>
        <v/>
      </c>
      <c r="U129" s="105"/>
      <c r="V129" s="66" t="str">
        <f t="shared" si="92"/>
        <v/>
      </c>
      <c r="W129" s="272" t="str">
        <f>IF(B129="","",SUM(H129,J129,N129,P129,R129,#REF!))</f>
        <v/>
      </c>
      <c r="X129" s="272"/>
      <c r="Y129" s="272" t="str">
        <f t="shared" si="98"/>
        <v/>
      </c>
      <c r="Z129" s="63"/>
      <c r="AA129" s="63"/>
      <c r="AB129" s="63"/>
      <c r="AC129" s="63"/>
      <c r="AD129" s="63"/>
    </row>
    <row r="130" spans="1:31" ht="12.75" customHeight="1" x14ac:dyDescent="0.2">
      <c r="A130" s="255"/>
      <c r="B130" s="59"/>
      <c r="C130" s="60"/>
      <c r="D130" s="61"/>
      <c r="E130" s="100"/>
      <c r="F130" s="68"/>
      <c r="H130" s="65" t="str">
        <f t="shared" si="93"/>
        <v/>
      </c>
      <c r="I130" s="105"/>
      <c r="J130" s="68" t="str">
        <f t="shared" si="94"/>
        <v/>
      </c>
      <c r="K130" s="102"/>
      <c r="L130" s="65"/>
      <c r="M130" s="105"/>
      <c r="N130" s="66" t="str">
        <f t="shared" si="95"/>
        <v/>
      </c>
      <c r="O130" s="102"/>
      <c r="P130" s="65" t="str">
        <f t="shared" si="96"/>
        <v/>
      </c>
      <c r="Q130" s="105"/>
      <c r="R130" s="66" t="str">
        <f t="shared" si="97"/>
        <v/>
      </c>
      <c r="S130" s="102"/>
      <c r="T130" s="65" t="str">
        <f t="shared" si="91"/>
        <v/>
      </c>
      <c r="U130" s="105"/>
      <c r="V130" s="66" t="str">
        <f t="shared" si="92"/>
        <v/>
      </c>
      <c r="W130" s="272" t="str">
        <f>IF(B130="","",SUM(H130,J130,N130,P130,R130,#REF!))</f>
        <v/>
      </c>
      <c r="X130" s="272"/>
      <c r="Y130" s="272" t="str">
        <f t="shared" si="98"/>
        <v/>
      </c>
      <c r="Z130" s="69">
        <f t="shared" ref="Z130:Z136" si="99">IF(H130="",0,H130)</f>
        <v>0</v>
      </c>
      <c r="AA130" s="69">
        <f t="shared" ref="AA130:AA136" si="100">IF(J130="",0,J130)</f>
        <v>0</v>
      </c>
      <c r="AB130" s="69">
        <f t="shared" ref="AB130:AB136" si="101">IF(N130="",0,N130)</f>
        <v>0</v>
      </c>
      <c r="AC130" s="69">
        <f t="shared" ref="AC130:AC136" si="102">IF(P130="",0,P130)</f>
        <v>0</v>
      </c>
      <c r="AD130" s="69">
        <f t="shared" ref="AD130:AD136" si="103">IF(R130="",0,R130)</f>
        <v>0</v>
      </c>
      <c r="AE130" s="69" t="e">
        <f>IF(#REF!="",0,#REF!)</f>
        <v>#REF!</v>
      </c>
    </row>
    <row r="131" spans="1:31" ht="12.75" customHeight="1" x14ac:dyDescent="0.2">
      <c r="A131" s="255"/>
      <c r="B131" s="59"/>
      <c r="C131" s="60"/>
      <c r="D131" s="61"/>
      <c r="E131" s="100"/>
      <c r="F131" s="68"/>
      <c r="H131" s="65" t="str">
        <f t="shared" si="93"/>
        <v/>
      </c>
      <c r="I131" s="105"/>
      <c r="J131" s="68" t="str">
        <f t="shared" si="94"/>
        <v/>
      </c>
      <c r="K131" s="102"/>
      <c r="L131" s="65"/>
      <c r="M131" s="105"/>
      <c r="N131" s="66" t="str">
        <f t="shared" si="95"/>
        <v/>
      </c>
      <c r="O131" s="102"/>
      <c r="P131" s="65" t="str">
        <f t="shared" si="96"/>
        <v/>
      </c>
      <c r="Q131" s="105"/>
      <c r="R131" s="66" t="str">
        <f t="shared" si="97"/>
        <v/>
      </c>
      <c r="S131" s="102"/>
      <c r="T131" s="65" t="str">
        <f t="shared" si="91"/>
        <v/>
      </c>
      <c r="U131" s="105"/>
      <c r="V131" s="66" t="str">
        <f t="shared" si="92"/>
        <v/>
      </c>
      <c r="W131" s="272" t="str">
        <f>IF(B131="","",SUM(H131,J131,N131,P131,R131,#REF!))</f>
        <v/>
      </c>
      <c r="X131" s="272"/>
      <c r="Y131" s="272" t="str">
        <f t="shared" si="98"/>
        <v/>
      </c>
      <c r="Z131" s="69">
        <f t="shared" si="99"/>
        <v>0</v>
      </c>
      <c r="AA131" s="69">
        <f t="shared" si="100"/>
        <v>0</v>
      </c>
      <c r="AB131" s="69">
        <f t="shared" si="101"/>
        <v>0</v>
      </c>
      <c r="AC131" s="69">
        <f t="shared" si="102"/>
        <v>0</v>
      </c>
      <c r="AD131" s="69">
        <f t="shared" si="103"/>
        <v>0</v>
      </c>
      <c r="AE131" s="69" t="e">
        <f>IF(#REF!="",0,#REF!)</f>
        <v>#REF!</v>
      </c>
    </row>
    <row r="132" spans="1:31" ht="12.75" customHeight="1" x14ac:dyDescent="0.2">
      <c r="A132" s="255"/>
      <c r="B132" s="59"/>
      <c r="C132" s="60"/>
      <c r="D132" s="61"/>
      <c r="E132" s="100"/>
      <c r="F132" s="68"/>
      <c r="H132" s="65" t="str">
        <f t="shared" ref="H132:H148" si="104">IF(G132="","",G$2/(G132)*$AA$3)</f>
        <v/>
      </c>
      <c r="I132" s="105"/>
      <c r="J132" s="68" t="str">
        <f t="shared" ref="J132:J148" si="105">IF(I132="","",I$2/(I132)*$AA$3)</f>
        <v/>
      </c>
      <c r="K132" s="102"/>
      <c r="L132" s="65"/>
      <c r="M132" s="105"/>
      <c r="N132" s="66" t="str">
        <f t="shared" ref="N132:N148" si="106">IF(M132="","",M$2/(M132)*$AA$3)</f>
        <v/>
      </c>
      <c r="O132" s="102"/>
      <c r="P132" s="65" t="str">
        <f t="shared" ref="P132:P148" si="107">IF(O132="","",O$2/(O132)*$AA$3)</f>
        <v/>
      </c>
      <c r="Q132" s="105"/>
      <c r="R132" s="66" t="str">
        <f t="shared" ref="R132:R148" si="108">IF(Q132="","",Q$2/(Q132)*$AA$3)</f>
        <v/>
      </c>
      <c r="S132" s="102"/>
      <c r="T132" s="65" t="str">
        <f t="shared" si="91"/>
        <v/>
      </c>
      <c r="U132" s="105"/>
      <c r="V132" s="66" t="str">
        <f t="shared" si="92"/>
        <v/>
      </c>
      <c r="W132" s="272" t="str">
        <f>IF(B132="","",SUM(H132,J132,N132,P132,R132,#REF!))</f>
        <v/>
      </c>
      <c r="X132" s="272"/>
      <c r="Y132" s="272" t="str">
        <f t="shared" ref="Y132:Y148" si="109">IF(W132="","",IF(COUNT(Z132:AE132)&lt;$AA$2,W132,IF(COUNT(Z132:AE132)=$AA$2,W132-MIN(Z132:AE132),W132-MIN(Z132:AE132)-SMALL(Z132:AE132,2)-SMALL(Z132:AE132,3))))</f>
        <v/>
      </c>
      <c r="Z132" s="69">
        <f t="shared" si="99"/>
        <v>0</v>
      </c>
      <c r="AA132" s="69">
        <f t="shared" si="100"/>
        <v>0</v>
      </c>
      <c r="AB132" s="69">
        <f t="shared" si="101"/>
        <v>0</v>
      </c>
      <c r="AC132" s="69">
        <f t="shared" si="102"/>
        <v>0</v>
      </c>
      <c r="AD132" s="69">
        <f t="shared" si="103"/>
        <v>0</v>
      </c>
      <c r="AE132" s="69" t="e">
        <f>IF(#REF!="",0,#REF!)</f>
        <v>#REF!</v>
      </c>
    </row>
    <row r="133" spans="1:31" ht="12.75" customHeight="1" x14ac:dyDescent="0.2">
      <c r="A133" s="255"/>
      <c r="B133" s="59"/>
      <c r="C133" s="60"/>
      <c r="D133" s="61"/>
      <c r="E133" s="100"/>
      <c r="F133" s="68"/>
      <c r="H133" s="65" t="str">
        <f t="shared" si="104"/>
        <v/>
      </c>
      <c r="I133" s="105"/>
      <c r="J133" s="68" t="str">
        <f t="shared" si="105"/>
        <v/>
      </c>
      <c r="K133" s="102"/>
      <c r="L133" s="65"/>
      <c r="M133" s="105"/>
      <c r="N133" s="66" t="str">
        <f t="shared" si="106"/>
        <v/>
      </c>
      <c r="O133" s="102"/>
      <c r="P133" s="65" t="str">
        <f t="shared" si="107"/>
        <v/>
      </c>
      <c r="Q133" s="105"/>
      <c r="R133" s="66" t="str">
        <f t="shared" si="108"/>
        <v/>
      </c>
      <c r="S133" s="102"/>
      <c r="T133" s="65" t="str">
        <f t="shared" si="91"/>
        <v/>
      </c>
      <c r="U133" s="105"/>
      <c r="V133" s="66" t="str">
        <f t="shared" si="92"/>
        <v/>
      </c>
      <c r="W133" s="272" t="str">
        <f>IF(B133="","",SUM(H133,J133,N133,P133,R133,#REF!))</f>
        <v/>
      </c>
      <c r="X133" s="272"/>
      <c r="Y133" s="272" t="str">
        <f t="shared" si="109"/>
        <v/>
      </c>
      <c r="Z133" s="69">
        <f t="shared" si="99"/>
        <v>0</v>
      </c>
      <c r="AA133" s="69">
        <f t="shared" si="100"/>
        <v>0</v>
      </c>
      <c r="AB133" s="69">
        <f t="shared" si="101"/>
        <v>0</v>
      </c>
      <c r="AC133" s="69">
        <f t="shared" si="102"/>
        <v>0</v>
      </c>
      <c r="AD133" s="69">
        <f t="shared" si="103"/>
        <v>0</v>
      </c>
      <c r="AE133" s="69" t="e">
        <f>IF(#REF!="",0,#REF!)</f>
        <v>#REF!</v>
      </c>
    </row>
    <row r="134" spans="1:31" ht="12.75" customHeight="1" x14ac:dyDescent="0.2">
      <c r="A134" s="255"/>
      <c r="D134" s="38"/>
      <c r="E134" s="100"/>
      <c r="F134" s="68"/>
      <c r="H134" s="65" t="str">
        <f t="shared" si="104"/>
        <v/>
      </c>
      <c r="I134" s="105"/>
      <c r="J134" s="68" t="str">
        <f t="shared" si="105"/>
        <v/>
      </c>
      <c r="K134" s="102"/>
      <c r="L134" s="65"/>
      <c r="M134" s="105"/>
      <c r="N134" s="66" t="str">
        <f t="shared" si="106"/>
        <v/>
      </c>
      <c r="O134" s="102"/>
      <c r="P134" s="65" t="str">
        <f t="shared" si="107"/>
        <v/>
      </c>
      <c r="Q134" s="105"/>
      <c r="R134" s="66" t="str">
        <f t="shared" si="108"/>
        <v/>
      </c>
      <c r="S134" s="102"/>
      <c r="T134" s="65" t="str">
        <f t="shared" si="91"/>
        <v/>
      </c>
      <c r="U134" s="105"/>
      <c r="V134" s="66" t="str">
        <f t="shared" si="92"/>
        <v/>
      </c>
      <c r="W134" s="272" t="str">
        <f>IF(B134="","",SUM(H134,J134,N134,P134,R134,#REF!))</f>
        <v/>
      </c>
      <c r="X134" s="272"/>
      <c r="Y134" s="272" t="str">
        <f t="shared" si="109"/>
        <v/>
      </c>
      <c r="Z134" s="69">
        <f t="shared" si="99"/>
        <v>0</v>
      </c>
      <c r="AA134" s="69">
        <f t="shared" si="100"/>
        <v>0</v>
      </c>
      <c r="AB134" s="69">
        <f t="shared" si="101"/>
        <v>0</v>
      </c>
      <c r="AC134" s="69">
        <f t="shared" si="102"/>
        <v>0</v>
      </c>
      <c r="AD134" s="69">
        <f t="shared" si="103"/>
        <v>0</v>
      </c>
      <c r="AE134" s="69" t="e">
        <f>IF(#REF!="",0,#REF!)</f>
        <v>#REF!</v>
      </c>
    </row>
    <row r="135" spans="1:31" ht="12.75" customHeight="1" x14ac:dyDescent="0.2">
      <c r="A135" s="255"/>
      <c r="B135" s="59"/>
      <c r="C135" s="60"/>
      <c r="D135" s="61"/>
      <c r="E135" s="100"/>
      <c r="F135" s="68"/>
      <c r="H135" s="65" t="str">
        <f t="shared" si="104"/>
        <v/>
      </c>
      <c r="I135" s="105"/>
      <c r="J135" s="68" t="str">
        <f t="shared" si="105"/>
        <v/>
      </c>
      <c r="K135" s="102"/>
      <c r="L135" s="65"/>
      <c r="M135" s="105"/>
      <c r="N135" s="66" t="str">
        <f t="shared" si="106"/>
        <v/>
      </c>
      <c r="O135" s="102"/>
      <c r="P135" s="65" t="str">
        <f t="shared" si="107"/>
        <v/>
      </c>
      <c r="Q135" s="105"/>
      <c r="R135" s="66" t="str">
        <f t="shared" si="108"/>
        <v/>
      </c>
      <c r="S135" s="102"/>
      <c r="T135" s="65" t="str">
        <f t="shared" si="91"/>
        <v/>
      </c>
      <c r="U135" s="105"/>
      <c r="V135" s="66" t="str">
        <f t="shared" si="92"/>
        <v/>
      </c>
      <c r="W135" s="272" t="str">
        <f>IF(B135="","",SUM(H135,J135,N135,P135,R135,#REF!))</f>
        <v/>
      </c>
      <c r="X135" s="272"/>
      <c r="Y135" s="272" t="str">
        <f t="shared" si="109"/>
        <v/>
      </c>
      <c r="Z135" s="69">
        <f t="shared" si="99"/>
        <v>0</v>
      </c>
      <c r="AA135" s="69">
        <f t="shared" si="100"/>
        <v>0</v>
      </c>
      <c r="AB135" s="69">
        <f t="shared" si="101"/>
        <v>0</v>
      </c>
      <c r="AC135" s="69">
        <f t="shared" si="102"/>
        <v>0</v>
      </c>
      <c r="AD135" s="69">
        <f t="shared" si="103"/>
        <v>0</v>
      </c>
      <c r="AE135" s="69" t="e">
        <f>IF(#REF!="",0,#REF!)</f>
        <v>#REF!</v>
      </c>
    </row>
    <row r="136" spans="1:31" ht="12.75" customHeight="1" x14ac:dyDescent="0.2">
      <c r="A136" s="255"/>
      <c r="D136" s="38"/>
      <c r="E136" s="100"/>
      <c r="F136" s="68"/>
      <c r="H136" s="65" t="str">
        <f t="shared" si="104"/>
        <v/>
      </c>
      <c r="I136" s="105"/>
      <c r="J136" s="68" t="str">
        <f t="shared" si="105"/>
        <v/>
      </c>
      <c r="K136" s="102"/>
      <c r="L136" s="65"/>
      <c r="M136" s="105"/>
      <c r="N136" s="66" t="str">
        <f t="shared" si="106"/>
        <v/>
      </c>
      <c r="O136" s="102"/>
      <c r="P136" s="65" t="str">
        <f t="shared" si="107"/>
        <v/>
      </c>
      <c r="Q136" s="105"/>
      <c r="R136" s="66" t="str">
        <f t="shared" si="108"/>
        <v/>
      </c>
      <c r="S136" s="102"/>
      <c r="T136" s="65" t="str">
        <f t="shared" si="91"/>
        <v/>
      </c>
      <c r="U136" s="105"/>
      <c r="V136" s="66" t="str">
        <f t="shared" si="92"/>
        <v/>
      </c>
      <c r="W136" s="272" t="str">
        <f>IF(B136="","",SUM(H136,J136,N136,P136,R136,#REF!))</f>
        <v/>
      </c>
      <c r="X136" s="272"/>
      <c r="Y136" s="272" t="str">
        <f t="shared" si="109"/>
        <v/>
      </c>
      <c r="Z136" s="69">
        <f t="shared" si="99"/>
        <v>0</v>
      </c>
      <c r="AA136" s="69">
        <f t="shared" si="100"/>
        <v>0</v>
      </c>
      <c r="AB136" s="69">
        <f t="shared" si="101"/>
        <v>0</v>
      </c>
      <c r="AC136" s="69">
        <f t="shared" si="102"/>
        <v>0</v>
      </c>
      <c r="AD136" s="69">
        <f t="shared" si="103"/>
        <v>0</v>
      </c>
      <c r="AE136" s="69" t="e">
        <f>IF(#REF!="",0,#REF!)</f>
        <v>#REF!</v>
      </c>
    </row>
    <row r="137" spans="1:31" ht="12.75" customHeight="1" x14ac:dyDescent="0.2">
      <c r="A137" s="255"/>
      <c r="B137" s="59"/>
      <c r="C137" s="29"/>
      <c r="D137" s="30"/>
      <c r="E137" s="100"/>
      <c r="F137" s="68"/>
      <c r="H137" s="65" t="str">
        <f t="shared" si="104"/>
        <v/>
      </c>
      <c r="I137" s="105"/>
      <c r="J137" s="68" t="str">
        <f t="shared" si="105"/>
        <v/>
      </c>
      <c r="K137" s="102"/>
      <c r="L137" s="65"/>
      <c r="M137" s="105"/>
      <c r="N137" s="66" t="str">
        <f t="shared" si="106"/>
        <v/>
      </c>
      <c r="O137" s="102"/>
      <c r="P137" s="65" t="str">
        <f t="shared" si="107"/>
        <v/>
      </c>
      <c r="Q137" s="105"/>
      <c r="R137" s="66" t="str">
        <f t="shared" si="108"/>
        <v/>
      </c>
      <c r="S137" s="102"/>
      <c r="T137" s="65" t="str">
        <f t="shared" ref="T137:T148" si="110">IF(S137="","",S$2/(S137)*$AA$3)</f>
        <v/>
      </c>
      <c r="U137" s="105"/>
      <c r="V137" s="66" t="str">
        <f t="shared" si="92"/>
        <v/>
      </c>
      <c r="W137" s="272" t="str">
        <f>IF(B137="","",SUM(H137,J137,N137,P137,R137,#REF!))</f>
        <v/>
      </c>
      <c r="X137" s="272"/>
      <c r="Y137" s="272" t="str">
        <f t="shared" si="109"/>
        <v/>
      </c>
      <c r="Z137" s="63"/>
      <c r="AA137" s="63"/>
      <c r="AB137" s="63"/>
      <c r="AC137" s="63"/>
      <c r="AD137" s="63"/>
    </row>
    <row r="138" spans="1:31" ht="12.75" customHeight="1" x14ac:dyDescent="0.2">
      <c r="A138" s="255"/>
      <c r="B138" s="59"/>
      <c r="C138" s="60"/>
      <c r="D138" s="61"/>
      <c r="E138" s="100"/>
      <c r="F138" s="68"/>
      <c r="H138" s="65" t="str">
        <f t="shared" si="104"/>
        <v/>
      </c>
      <c r="I138" s="105"/>
      <c r="J138" s="68" t="str">
        <f t="shared" si="105"/>
        <v/>
      </c>
      <c r="K138" s="102"/>
      <c r="L138" s="65"/>
      <c r="M138" s="105"/>
      <c r="N138" s="66" t="str">
        <f t="shared" si="106"/>
        <v/>
      </c>
      <c r="O138" s="102"/>
      <c r="P138" s="65" t="str">
        <f t="shared" si="107"/>
        <v/>
      </c>
      <c r="Q138" s="105"/>
      <c r="R138" s="66" t="str">
        <f t="shared" si="108"/>
        <v/>
      </c>
      <c r="S138" s="102"/>
      <c r="T138" s="65" t="str">
        <f t="shared" si="110"/>
        <v/>
      </c>
      <c r="U138" s="105"/>
      <c r="V138" s="66" t="str">
        <f t="shared" si="92"/>
        <v/>
      </c>
      <c r="W138" s="272" t="str">
        <f>IF(B138="","",SUM(H138,J138,N138,P138,R138,#REF!))</f>
        <v/>
      </c>
      <c r="X138" s="272"/>
      <c r="Y138" s="272" t="str">
        <f t="shared" si="109"/>
        <v/>
      </c>
      <c r="Z138" s="69">
        <f>IF(H138="",0,H138)</f>
        <v>0</v>
      </c>
      <c r="AA138" s="69">
        <f>IF(J138="",0,J138)</f>
        <v>0</v>
      </c>
      <c r="AB138" s="69">
        <f>IF(N138="",0,N138)</f>
        <v>0</v>
      </c>
      <c r="AC138" s="69">
        <f>IF(P138="",0,P138)</f>
        <v>0</v>
      </c>
      <c r="AD138" s="69">
        <f>IF(R138="",0,R138)</f>
        <v>0</v>
      </c>
      <c r="AE138" s="69" t="e">
        <f>IF(#REF!="",0,#REF!)</f>
        <v>#REF!</v>
      </c>
    </row>
    <row r="139" spans="1:31" ht="12.75" customHeight="1" x14ac:dyDescent="0.2">
      <c r="A139" s="255"/>
      <c r="B139" s="59"/>
      <c r="C139" s="60"/>
      <c r="D139" s="61"/>
      <c r="E139" s="100"/>
      <c r="F139" s="68"/>
      <c r="H139" s="65" t="str">
        <f t="shared" si="104"/>
        <v/>
      </c>
      <c r="I139" s="105"/>
      <c r="J139" s="68" t="str">
        <f t="shared" si="105"/>
        <v/>
      </c>
      <c r="K139" s="102"/>
      <c r="L139" s="65"/>
      <c r="M139" s="105"/>
      <c r="N139" s="66" t="str">
        <f t="shared" si="106"/>
        <v/>
      </c>
      <c r="O139" s="102"/>
      <c r="P139" s="65" t="str">
        <f t="shared" si="107"/>
        <v/>
      </c>
      <c r="Q139" s="105"/>
      <c r="R139" s="66" t="str">
        <f t="shared" si="108"/>
        <v/>
      </c>
      <c r="S139" s="102"/>
      <c r="T139" s="65" t="str">
        <f t="shared" si="110"/>
        <v/>
      </c>
      <c r="U139" s="105"/>
      <c r="V139" s="66" t="str">
        <f t="shared" si="92"/>
        <v/>
      </c>
      <c r="W139" s="272" t="str">
        <f>IF(B139="","",SUM(H139,J139,N139,P139,R139,#REF!))</f>
        <v/>
      </c>
      <c r="X139" s="272"/>
      <c r="Y139" s="272" t="str">
        <f t="shared" si="109"/>
        <v/>
      </c>
      <c r="Z139" s="69">
        <f>IF(H139="",0,H139)</f>
        <v>0</v>
      </c>
      <c r="AA139" s="69">
        <f>IF(J139="",0,J139)</f>
        <v>0</v>
      </c>
      <c r="AB139" s="69">
        <f>IF(N139="",0,N139)</f>
        <v>0</v>
      </c>
      <c r="AC139" s="69">
        <f>IF(P139="",0,P139)</f>
        <v>0</v>
      </c>
      <c r="AD139" s="69">
        <f>IF(R139="",0,R139)</f>
        <v>0</v>
      </c>
      <c r="AE139" s="69" t="e">
        <f>IF(#REF!="",0,#REF!)</f>
        <v>#REF!</v>
      </c>
    </row>
    <row r="140" spans="1:31" ht="12.75" customHeight="1" x14ac:dyDescent="0.2">
      <c r="A140" s="255"/>
      <c r="B140" s="59"/>
      <c r="C140" s="60"/>
      <c r="D140" s="61"/>
      <c r="E140" s="100"/>
      <c r="F140" s="68"/>
      <c r="H140" s="65" t="str">
        <f t="shared" si="104"/>
        <v/>
      </c>
      <c r="I140" s="105"/>
      <c r="J140" s="68" t="str">
        <f t="shared" si="105"/>
        <v/>
      </c>
      <c r="K140" s="102"/>
      <c r="L140" s="65"/>
      <c r="M140" s="105"/>
      <c r="N140" s="66" t="str">
        <f t="shared" si="106"/>
        <v/>
      </c>
      <c r="O140" s="102"/>
      <c r="P140" s="65" t="str">
        <f t="shared" si="107"/>
        <v/>
      </c>
      <c r="Q140" s="105"/>
      <c r="R140" s="66" t="str">
        <f t="shared" si="108"/>
        <v/>
      </c>
      <c r="S140" s="102"/>
      <c r="T140" s="65" t="str">
        <f t="shared" si="110"/>
        <v/>
      </c>
      <c r="U140" s="105"/>
      <c r="V140" s="66" t="str">
        <f t="shared" si="92"/>
        <v/>
      </c>
      <c r="W140" s="272" t="str">
        <f>IF(B140="","",SUM(H140,J140,N140,P140,R140,#REF!))</f>
        <v/>
      </c>
      <c r="X140" s="272"/>
      <c r="Y140" s="272" t="str">
        <f t="shared" si="109"/>
        <v/>
      </c>
      <c r="Z140" s="69">
        <f>IF(H140="",0,H140)</f>
        <v>0</v>
      </c>
      <c r="AA140" s="69">
        <f>IF(J140="",0,J140)</f>
        <v>0</v>
      </c>
      <c r="AB140" s="69">
        <f>IF(N140="",0,N140)</f>
        <v>0</v>
      </c>
      <c r="AC140" s="69">
        <f>IF(P140="",0,P140)</f>
        <v>0</v>
      </c>
      <c r="AD140" s="69">
        <f>IF(R140="",0,R140)</f>
        <v>0</v>
      </c>
      <c r="AE140" s="69" t="e">
        <f>IF(#REF!="",0,#REF!)</f>
        <v>#REF!</v>
      </c>
    </row>
    <row r="141" spans="1:31" ht="12.75" customHeight="1" x14ac:dyDescent="0.2">
      <c r="A141" s="255"/>
      <c r="B141" s="59"/>
      <c r="C141" s="29"/>
      <c r="D141" s="30"/>
      <c r="E141" s="100"/>
      <c r="F141" s="68"/>
      <c r="H141" s="65" t="str">
        <f t="shared" si="104"/>
        <v/>
      </c>
      <c r="I141" s="105"/>
      <c r="J141" s="68" t="str">
        <f t="shared" si="105"/>
        <v/>
      </c>
      <c r="K141" s="102"/>
      <c r="L141" s="65"/>
      <c r="M141" s="105"/>
      <c r="N141" s="66" t="str">
        <f t="shared" si="106"/>
        <v/>
      </c>
      <c r="O141" s="102"/>
      <c r="P141" s="65" t="str">
        <f t="shared" si="107"/>
        <v/>
      </c>
      <c r="Q141" s="105"/>
      <c r="R141" s="66" t="str">
        <f t="shared" si="108"/>
        <v/>
      </c>
      <c r="S141" s="102"/>
      <c r="T141" s="65" t="str">
        <f t="shared" si="110"/>
        <v/>
      </c>
      <c r="U141" s="105"/>
      <c r="V141" s="66" t="str">
        <f t="shared" si="92"/>
        <v/>
      </c>
      <c r="W141" s="272" t="str">
        <f>IF(B141="","",SUM(H141,J141,N141,P141,R141,#REF!))</f>
        <v/>
      </c>
      <c r="X141" s="272"/>
      <c r="Y141" s="272" t="str">
        <f t="shared" si="109"/>
        <v/>
      </c>
      <c r="Z141" s="69">
        <f>IF(H141="",0,H141)</f>
        <v>0</v>
      </c>
      <c r="AA141" s="69">
        <f>IF(J141="",0,J141)</f>
        <v>0</v>
      </c>
      <c r="AB141" s="69">
        <f>IF(N141="",0,N141)</f>
        <v>0</v>
      </c>
      <c r="AC141" s="69">
        <f>IF(P141="",0,P141)</f>
        <v>0</v>
      </c>
      <c r="AD141" s="69">
        <f>IF(R141="",0,R141)</f>
        <v>0</v>
      </c>
      <c r="AE141" s="69" t="e">
        <f>IF(#REF!="",0,#REF!)</f>
        <v>#REF!</v>
      </c>
    </row>
    <row r="142" spans="1:31" ht="12.75" customHeight="1" x14ac:dyDescent="0.2">
      <c r="A142" s="255"/>
      <c r="B142" s="59"/>
      <c r="C142" s="29"/>
      <c r="D142" s="30"/>
      <c r="E142" s="100"/>
      <c r="F142" s="68"/>
      <c r="H142" s="65" t="str">
        <f t="shared" si="104"/>
        <v/>
      </c>
      <c r="I142" s="105"/>
      <c r="J142" s="68" t="str">
        <f t="shared" si="105"/>
        <v/>
      </c>
      <c r="K142" s="102"/>
      <c r="L142" s="65"/>
      <c r="M142" s="105"/>
      <c r="N142" s="66" t="str">
        <f t="shared" si="106"/>
        <v/>
      </c>
      <c r="O142" s="102"/>
      <c r="P142" s="65" t="str">
        <f t="shared" si="107"/>
        <v/>
      </c>
      <c r="Q142" s="105"/>
      <c r="R142" s="66" t="str">
        <f t="shared" si="108"/>
        <v/>
      </c>
      <c r="S142" s="102"/>
      <c r="T142" s="65" t="str">
        <f t="shared" si="110"/>
        <v/>
      </c>
      <c r="U142" s="105"/>
      <c r="V142" s="66" t="str">
        <f t="shared" si="92"/>
        <v/>
      </c>
      <c r="W142" s="272" t="str">
        <f>IF(B142="","",SUM(H142,J142,N142,P142,R142,#REF!))</f>
        <v/>
      </c>
      <c r="X142" s="272"/>
      <c r="Y142" s="272" t="str">
        <f t="shared" si="109"/>
        <v/>
      </c>
      <c r="Z142" s="63"/>
      <c r="AA142" s="63"/>
      <c r="AB142" s="63"/>
      <c r="AC142" s="63"/>
      <c r="AD142" s="63"/>
    </row>
    <row r="143" spans="1:31" ht="12.75" customHeight="1" x14ac:dyDescent="0.2">
      <c r="A143" s="255"/>
      <c r="B143" s="59"/>
      <c r="C143" s="60"/>
      <c r="D143" s="61"/>
      <c r="E143" s="100"/>
      <c r="F143" s="68"/>
      <c r="H143" s="65" t="str">
        <f t="shared" si="104"/>
        <v/>
      </c>
      <c r="I143" s="105"/>
      <c r="J143" s="68" t="str">
        <f t="shared" si="105"/>
        <v/>
      </c>
      <c r="K143" s="102"/>
      <c r="L143" s="65"/>
      <c r="M143" s="105"/>
      <c r="N143" s="66" t="str">
        <f t="shared" si="106"/>
        <v/>
      </c>
      <c r="O143" s="102"/>
      <c r="P143" s="65" t="str">
        <f t="shared" si="107"/>
        <v/>
      </c>
      <c r="Q143" s="105"/>
      <c r="R143" s="66" t="str">
        <f t="shared" si="108"/>
        <v/>
      </c>
      <c r="S143" s="102"/>
      <c r="T143" s="65" t="str">
        <f t="shared" si="110"/>
        <v/>
      </c>
      <c r="U143" s="105"/>
      <c r="V143" s="66" t="str">
        <f t="shared" si="92"/>
        <v/>
      </c>
      <c r="W143" s="272" t="str">
        <f>IF(B143="","",SUM(H143,J143,N143,P143,R143,#REF!))</f>
        <v/>
      </c>
      <c r="X143" s="272"/>
      <c r="Y143" s="272" t="str">
        <f t="shared" si="109"/>
        <v/>
      </c>
      <c r="Z143" s="69">
        <f>IF(H143="",0,H143)</f>
        <v>0</v>
      </c>
      <c r="AA143" s="69">
        <f>IF(J143="",0,J143)</f>
        <v>0</v>
      </c>
      <c r="AB143" s="69">
        <f>IF(N143="",0,N143)</f>
        <v>0</v>
      </c>
      <c r="AC143" s="69">
        <f>IF(P143="",0,P143)</f>
        <v>0</v>
      </c>
      <c r="AD143" s="69">
        <f>IF(R143="",0,R143)</f>
        <v>0</v>
      </c>
      <c r="AE143" s="69" t="e">
        <f>IF(#REF!="",0,#REF!)</f>
        <v>#REF!</v>
      </c>
    </row>
    <row r="144" spans="1:31" ht="12.75" customHeight="1" x14ac:dyDescent="0.2">
      <c r="A144" s="255"/>
      <c r="B144" s="59"/>
      <c r="C144" s="60"/>
      <c r="D144" s="61"/>
      <c r="E144" s="100"/>
      <c r="F144" s="68"/>
      <c r="H144" s="65" t="str">
        <f t="shared" si="104"/>
        <v/>
      </c>
      <c r="I144" s="105"/>
      <c r="J144" s="68" t="str">
        <f t="shared" si="105"/>
        <v/>
      </c>
      <c r="K144" s="102"/>
      <c r="L144" s="65"/>
      <c r="M144" s="105"/>
      <c r="N144" s="66" t="str">
        <f t="shared" si="106"/>
        <v/>
      </c>
      <c r="O144" s="102"/>
      <c r="P144" s="65" t="str">
        <f t="shared" si="107"/>
        <v/>
      </c>
      <c r="Q144" s="105"/>
      <c r="R144" s="66" t="str">
        <f t="shared" si="108"/>
        <v/>
      </c>
      <c r="S144" s="102"/>
      <c r="T144" s="65" t="str">
        <f t="shared" si="110"/>
        <v/>
      </c>
      <c r="U144" s="105"/>
      <c r="V144" s="66" t="str">
        <f t="shared" si="92"/>
        <v/>
      </c>
      <c r="W144" s="272" t="str">
        <f>IF(B144="","",SUM(H144,J144,N144,P144,R144,#REF!))</f>
        <v/>
      </c>
      <c r="X144" s="272"/>
      <c r="Y144" s="272" t="str">
        <f t="shared" si="109"/>
        <v/>
      </c>
      <c r="Z144" s="69">
        <f>IF(H144="",0,H144)</f>
        <v>0</v>
      </c>
      <c r="AA144" s="69">
        <f>IF(J144="",0,J144)</f>
        <v>0</v>
      </c>
      <c r="AB144" s="69">
        <f>IF(N144="",0,N144)</f>
        <v>0</v>
      </c>
      <c r="AC144" s="69">
        <f>IF(P144="",0,P144)</f>
        <v>0</v>
      </c>
      <c r="AD144" s="69">
        <f>IF(R144="",0,R144)</f>
        <v>0</v>
      </c>
      <c r="AE144" s="69" t="e">
        <f>IF(#REF!="",0,#REF!)</f>
        <v>#REF!</v>
      </c>
    </row>
    <row r="145" spans="1:31" ht="12.75" customHeight="1" x14ac:dyDescent="0.2">
      <c r="A145" s="255"/>
      <c r="B145" s="59"/>
      <c r="C145" s="60"/>
      <c r="D145" s="61"/>
      <c r="E145" s="100"/>
      <c r="F145" s="68"/>
      <c r="H145" s="65" t="str">
        <f t="shared" si="104"/>
        <v/>
      </c>
      <c r="I145" s="105"/>
      <c r="J145" s="68" t="str">
        <f t="shared" si="105"/>
        <v/>
      </c>
      <c r="K145" s="102"/>
      <c r="L145" s="65"/>
      <c r="M145" s="105"/>
      <c r="N145" s="66" t="str">
        <f t="shared" si="106"/>
        <v/>
      </c>
      <c r="O145" s="102"/>
      <c r="P145" s="65" t="str">
        <f t="shared" si="107"/>
        <v/>
      </c>
      <c r="Q145" s="105"/>
      <c r="R145" s="66" t="str">
        <f t="shared" si="108"/>
        <v/>
      </c>
      <c r="S145" s="102"/>
      <c r="T145" s="65" t="str">
        <f t="shared" si="110"/>
        <v/>
      </c>
      <c r="U145" s="105"/>
      <c r="V145" s="66" t="str">
        <f t="shared" si="92"/>
        <v/>
      </c>
      <c r="W145" s="272" t="str">
        <f>IF(B145="","",SUM(H145,J145,N145,P145,R145,#REF!))</f>
        <v/>
      </c>
      <c r="X145" s="272"/>
      <c r="Y145" s="272" t="str">
        <f t="shared" si="109"/>
        <v/>
      </c>
      <c r="Z145" s="69">
        <f>IF(H145="",0,H145)</f>
        <v>0</v>
      </c>
      <c r="AA145" s="69">
        <f>IF(J145="",0,J145)</f>
        <v>0</v>
      </c>
      <c r="AB145" s="69">
        <f>IF(N145="",0,N145)</f>
        <v>0</v>
      </c>
      <c r="AC145" s="69">
        <f>IF(P145="",0,P145)</f>
        <v>0</v>
      </c>
      <c r="AD145" s="69">
        <f>IF(R145="",0,R145)</f>
        <v>0</v>
      </c>
      <c r="AE145" s="69" t="e">
        <f>IF(#REF!="",0,#REF!)</f>
        <v>#REF!</v>
      </c>
    </row>
    <row r="146" spans="1:31" ht="12.75" customHeight="1" x14ac:dyDescent="0.2">
      <c r="A146" s="255"/>
      <c r="B146" s="59"/>
      <c r="C146" s="29"/>
      <c r="D146" s="30"/>
      <c r="E146" s="100"/>
      <c r="F146" s="68"/>
      <c r="H146" s="65" t="str">
        <f t="shared" si="104"/>
        <v/>
      </c>
      <c r="I146" s="105"/>
      <c r="J146" s="68" t="str">
        <f t="shared" si="105"/>
        <v/>
      </c>
      <c r="K146" s="102"/>
      <c r="L146" s="65"/>
      <c r="M146" s="105"/>
      <c r="N146" s="66" t="str">
        <f t="shared" si="106"/>
        <v/>
      </c>
      <c r="O146" s="102"/>
      <c r="P146" s="65" t="str">
        <f t="shared" si="107"/>
        <v/>
      </c>
      <c r="Q146" s="105"/>
      <c r="R146" s="66" t="str">
        <f t="shared" si="108"/>
        <v/>
      </c>
      <c r="S146" s="102"/>
      <c r="T146" s="65" t="str">
        <f t="shared" si="110"/>
        <v/>
      </c>
      <c r="U146" s="105"/>
      <c r="V146" s="66" t="str">
        <f t="shared" si="92"/>
        <v/>
      </c>
      <c r="W146" s="272" t="str">
        <f>IF(B146="","",SUM(H146,J146,N146,P146,R146,#REF!))</f>
        <v/>
      </c>
      <c r="X146" s="272"/>
      <c r="Y146" s="272" t="str">
        <f t="shared" si="109"/>
        <v/>
      </c>
      <c r="Z146" s="63"/>
      <c r="AA146" s="63"/>
      <c r="AB146" s="63"/>
      <c r="AC146" s="63"/>
      <c r="AD146" s="63"/>
    </row>
    <row r="147" spans="1:31" ht="12.75" customHeight="1" x14ac:dyDescent="0.2">
      <c r="A147" s="255"/>
      <c r="B147" s="59"/>
      <c r="C147" s="29"/>
      <c r="D147" s="30"/>
      <c r="E147" s="100"/>
      <c r="F147" s="68"/>
      <c r="H147" s="65" t="str">
        <f t="shared" si="104"/>
        <v/>
      </c>
      <c r="I147" s="105"/>
      <c r="J147" s="68" t="str">
        <f t="shared" si="105"/>
        <v/>
      </c>
      <c r="K147" s="102"/>
      <c r="L147" s="65"/>
      <c r="M147" s="105"/>
      <c r="N147" s="66" t="str">
        <f t="shared" si="106"/>
        <v/>
      </c>
      <c r="O147" s="102"/>
      <c r="P147" s="65" t="str">
        <f t="shared" si="107"/>
        <v/>
      </c>
      <c r="Q147" s="105"/>
      <c r="R147" s="66" t="str">
        <f t="shared" si="108"/>
        <v/>
      </c>
      <c r="S147" s="102"/>
      <c r="T147" s="65" t="str">
        <f t="shared" si="110"/>
        <v/>
      </c>
      <c r="U147" s="105"/>
      <c r="V147" s="66" t="str">
        <f t="shared" si="92"/>
        <v/>
      </c>
      <c r="W147" s="272" t="str">
        <f>IF(B147="","",SUM(H147,J147,N147,P147,R147,#REF!))</f>
        <v/>
      </c>
      <c r="X147" s="272"/>
      <c r="Y147" s="272" t="str">
        <f t="shared" si="109"/>
        <v/>
      </c>
      <c r="Z147" s="63"/>
      <c r="AA147" s="63"/>
      <c r="AB147" s="63"/>
      <c r="AC147" s="63"/>
      <c r="AD147" s="63"/>
    </row>
    <row r="148" spans="1:31" ht="12.75" customHeight="1" x14ac:dyDescent="0.2">
      <c r="A148" s="255"/>
      <c r="B148" s="59"/>
      <c r="C148" s="29"/>
      <c r="D148" s="30"/>
      <c r="E148" s="100"/>
      <c r="F148" s="68"/>
      <c r="H148" s="65" t="str">
        <f t="shared" si="104"/>
        <v/>
      </c>
      <c r="I148" s="105"/>
      <c r="J148" s="68" t="str">
        <f t="shared" si="105"/>
        <v/>
      </c>
      <c r="K148" s="102"/>
      <c r="L148" s="65"/>
      <c r="M148" s="105"/>
      <c r="N148" s="66" t="str">
        <f t="shared" si="106"/>
        <v/>
      </c>
      <c r="O148" s="102"/>
      <c r="P148" s="65" t="str">
        <f t="shared" si="107"/>
        <v/>
      </c>
      <c r="Q148" s="105"/>
      <c r="R148" s="66" t="str">
        <f t="shared" si="108"/>
        <v/>
      </c>
      <c r="S148" s="102"/>
      <c r="T148" s="65" t="str">
        <f t="shared" si="110"/>
        <v/>
      </c>
      <c r="U148" s="105"/>
      <c r="V148" s="66" t="str">
        <f t="shared" si="92"/>
        <v/>
      </c>
      <c r="W148" s="272" t="str">
        <f>IF(B148="","",SUM(H148,J148,N148,P148,R148,#REF!))</f>
        <v/>
      </c>
      <c r="X148" s="272"/>
      <c r="Y148" s="272" t="str">
        <f t="shared" si="109"/>
        <v/>
      </c>
      <c r="Z148" s="63"/>
      <c r="AA148" s="63"/>
      <c r="AB148" s="63"/>
      <c r="AC148" s="63"/>
      <c r="AD148" s="63"/>
    </row>
    <row r="149" spans="1:31" x14ac:dyDescent="0.2">
      <c r="A149" s="255"/>
      <c r="C149" s="64"/>
      <c r="D149" s="30"/>
      <c r="Z149" s="63"/>
      <c r="AA149" s="63"/>
      <c r="AB149" s="63"/>
      <c r="AC149" s="63"/>
      <c r="AD149" s="63"/>
    </row>
    <row r="150" spans="1:31" x14ac:dyDescent="0.2">
      <c r="A150" s="255"/>
      <c r="C150" s="64"/>
      <c r="D150" s="30"/>
      <c r="Z150" s="63"/>
      <c r="AA150" s="63"/>
      <c r="AB150" s="63"/>
      <c r="AC150" s="63"/>
      <c r="AD150" s="63"/>
    </row>
    <row r="151" spans="1:31" x14ac:dyDescent="0.2">
      <c r="A151" s="255"/>
      <c r="C151" s="64"/>
      <c r="D151" s="30"/>
      <c r="Z151" s="63"/>
      <c r="AA151" s="63"/>
      <c r="AB151" s="63"/>
      <c r="AC151" s="63"/>
      <c r="AD151" s="63"/>
    </row>
    <row r="152" spans="1:31" x14ac:dyDescent="0.2">
      <c r="A152" s="255"/>
      <c r="C152" s="64"/>
      <c r="D152" s="30"/>
      <c r="Z152" s="63"/>
      <c r="AA152" s="63"/>
      <c r="AB152" s="63"/>
      <c r="AC152" s="63"/>
      <c r="AD152" s="63"/>
    </row>
    <row r="153" spans="1:31" x14ac:dyDescent="0.2">
      <c r="A153" s="255"/>
      <c r="C153" s="64"/>
      <c r="D153" s="30"/>
      <c r="Z153" s="63"/>
      <c r="AA153" s="63"/>
      <c r="AB153" s="63"/>
      <c r="AC153" s="63"/>
      <c r="AD153" s="63"/>
    </row>
    <row r="154" spans="1:31" x14ac:dyDescent="0.2">
      <c r="A154" s="255"/>
      <c r="C154" s="64"/>
      <c r="D154" s="30"/>
      <c r="Z154" s="63"/>
      <c r="AA154" s="63"/>
      <c r="AB154" s="63"/>
      <c r="AC154" s="63"/>
      <c r="AD154" s="63"/>
    </row>
    <row r="155" spans="1:31" x14ac:dyDescent="0.2">
      <c r="A155" s="255"/>
      <c r="C155" s="64"/>
      <c r="D155" s="30"/>
      <c r="Z155" s="63"/>
      <c r="AA155" s="63"/>
      <c r="AB155" s="63"/>
      <c r="AC155" s="63"/>
      <c r="AD155" s="63"/>
    </row>
    <row r="156" spans="1:31" x14ac:dyDescent="0.2">
      <c r="A156" s="255"/>
      <c r="C156" s="64"/>
      <c r="D156" s="30"/>
      <c r="Z156" s="63"/>
      <c r="AA156" s="63"/>
      <c r="AB156" s="63"/>
      <c r="AC156" s="63"/>
      <c r="AD156" s="63"/>
    </row>
    <row r="157" spans="1:31" x14ac:dyDescent="0.2">
      <c r="A157" s="255"/>
      <c r="C157" s="64"/>
      <c r="D157" s="30"/>
      <c r="Z157" s="63"/>
      <c r="AA157" s="63"/>
      <c r="AB157" s="63"/>
      <c r="AC157" s="63"/>
      <c r="AD157" s="63"/>
    </row>
    <row r="158" spans="1:31" x14ac:dyDescent="0.2">
      <c r="A158" s="255"/>
      <c r="C158" s="64"/>
      <c r="D158" s="30"/>
      <c r="Z158" s="63"/>
      <c r="AA158" s="63"/>
      <c r="AB158" s="63"/>
      <c r="AC158" s="63"/>
      <c r="AD158" s="63"/>
    </row>
    <row r="159" spans="1:31" x14ac:dyDescent="0.2">
      <c r="A159" s="255"/>
      <c r="C159" s="64"/>
      <c r="D159" s="30"/>
      <c r="Z159" s="63"/>
      <c r="AA159" s="63"/>
      <c r="AB159" s="63"/>
      <c r="AC159" s="63"/>
      <c r="AD159" s="63"/>
    </row>
    <row r="160" spans="1:31" x14ac:dyDescent="0.2">
      <c r="A160" s="255"/>
      <c r="C160" s="64"/>
      <c r="D160" s="30"/>
      <c r="Z160" s="63"/>
      <c r="AA160" s="63"/>
      <c r="AB160" s="63"/>
      <c r="AC160" s="63"/>
      <c r="AD160" s="63"/>
    </row>
    <row r="161" spans="1:30" x14ac:dyDescent="0.2">
      <c r="A161" s="255"/>
      <c r="C161" s="64"/>
      <c r="D161" s="30"/>
      <c r="Z161" s="63"/>
      <c r="AA161" s="63"/>
      <c r="AB161" s="63"/>
      <c r="AC161" s="63"/>
      <c r="AD161" s="63"/>
    </row>
    <row r="162" spans="1:30" x14ac:dyDescent="0.2">
      <c r="A162" s="255"/>
      <c r="C162" s="64"/>
      <c r="D162" s="30"/>
      <c r="Z162" s="63"/>
      <c r="AA162" s="63"/>
      <c r="AB162" s="63"/>
      <c r="AC162" s="63"/>
      <c r="AD162" s="63"/>
    </row>
    <row r="163" spans="1:30" x14ac:dyDescent="0.2">
      <c r="A163" s="255"/>
      <c r="C163" s="64"/>
      <c r="D163" s="30"/>
      <c r="Z163" s="63"/>
      <c r="AA163" s="63"/>
      <c r="AB163" s="63"/>
      <c r="AC163" s="63"/>
      <c r="AD163" s="63"/>
    </row>
    <row r="164" spans="1:30" x14ac:dyDescent="0.2">
      <c r="A164" s="255"/>
      <c r="C164" s="64"/>
      <c r="D164" s="30"/>
      <c r="Z164" s="63"/>
      <c r="AA164" s="63"/>
      <c r="AB164" s="63"/>
      <c r="AC164" s="63"/>
      <c r="AD164" s="63"/>
    </row>
    <row r="165" spans="1:30" x14ac:dyDescent="0.2">
      <c r="A165" s="255"/>
      <c r="C165" s="64"/>
      <c r="D165" s="30"/>
      <c r="Z165" s="63"/>
      <c r="AA165" s="63"/>
      <c r="AB165" s="63"/>
      <c r="AC165" s="63"/>
      <c r="AD165" s="63"/>
    </row>
    <row r="166" spans="1:30" x14ac:dyDescent="0.2">
      <c r="A166" s="255"/>
      <c r="C166" s="64"/>
      <c r="D166" s="30"/>
      <c r="Z166" s="63"/>
      <c r="AA166" s="63"/>
      <c r="AB166" s="63"/>
      <c r="AC166" s="63"/>
      <c r="AD166" s="63"/>
    </row>
    <row r="167" spans="1:30" x14ac:dyDescent="0.2">
      <c r="A167" s="255"/>
      <c r="C167" s="64"/>
      <c r="D167" s="30"/>
      <c r="Z167" s="63"/>
      <c r="AA167" s="63"/>
      <c r="AB167" s="63"/>
      <c r="AC167" s="63"/>
      <c r="AD167" s="63"/>
    </row>
    <row r="168" spans="1:30" x14ac:dyDescent="0.2">
      <c r="A168" s="255"/>
      <c r="C168" s="64"/>
      <c r="D168" s="30"/>
      <c r="Z168" s="63"/>
      <c r="AA168" s="63"/>
      <c r="AB168" s="63"/>
      <c r="AC168" s="63"/>
      <c r="AD168" s="63"/>
    </row>
    <row r="169" spans="1:30" x14ac:dyDescent="0.2">
      <c r="A169" s="255"/>
      <c r="C169" s="64"/>
      <c r="D169" s="30"/>
      <c r="Z169" s="63"/>
      <c r="AA169" s="63"/>
      <c r="AB169" s="63"/>
      <c r="AC169" s="63"/>
      <c r="AD169" s="63"/>
    </row>
    <row r="170" spans="1:30" x14ac:dyDescent="0.2">
      <c r="A170" s="255"/>
      <c r="C170" s="64"/>
      <c r="D170" s="30"/>
      <c r="Z170" s="63"/>
      <c r="AA170" s="63"/>
      <c r="AB170" s="63"/>
      <c r="AC170" s="63"/>
      <c r="AD170" s="63"/>
    </row>
    <row r="171" spans="1:30" x14ac:dyDescent="0.2">
      <c r="A171" s="255"/>
      <c r="C171" s="64"/>
      <c r="D171" s="30"/>
      <c r="Z171" s="63"/>
      <c r="AA171" s="63"/>
      <c r="AB171" s="63"/>
      <c r="AC171" s="63"/>
      <c r="AD171" s="63"/>
    </row>
    <row r="172" spans="1:30" x14ac:dyDescent="0.2">
      <c r="A172" s="255"/>
      <c r="C172" s="64"/>
      <c r="D172" s="30"/>
      <c r="Z172" s="63"/>
      <c r="AA172" s="63"/>
      <c r="AB172" s="63"/>
      <c r="AC172" s="63"/>
      <c r="AD172" s="63"/>
    </row>
  </sheetData>
  <sortState ref="A4:AN12">
    <sortCondition descending="1" ref="Y4:Y12"/>
  </sortState>
  <mergeCells count="11">
    <mergeCell ref="A1:D2"/>
    <mergeCell ref="W1:Y2"/>
    <mergeCell ref="G1:H1"/>
    <mergeCell ref="I1:J1"/>
    <mergeCell ref="M1:N1"/>
    <mergeCell ref="O1:P1"/>
    <mergeCell ref="Q1:R1"/>
    <mergeCell ref="E1:F1"/>
    <mergeCell ref="K1:L1"/>
    <mergeCell ref="S1:T1"/>
    <mergeCell ref="U1:V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horizontalDpi="0" verticalDpi="0" r:id="rId1"/>
  <headerFooter alignWithMargins="0"/>
  <ignoredErrors>
    <ignoredError sqref="R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N90"/>
  <sheetViews>
    <sheetView zoomScale="80" zoomScaleNormal="80" workbookViewId="0">
      <selection activeCell="N4" sqref="N4"/>
    </sheetView>
  </sheetViews>
  <sheetFormatPr defaultRowHeight="12.75" x14ac:dyDescent="0.2"/>
  <cols>
    <col min="1" max="1" width="4.85546875" style="245" customWidth="1"/>
    <col min="2" max="2" width="13.5703125" style="38" customWidth="1"/>
    <col min="3" max="3" width="19.42578125" style="38" customWidth="1"/>
    <col min="4" max="4" width="25.140625" style="71" customWidth="1"/>
    <col min="5" max="6" width="9" style="71" customWidth="1"/>
    <col min="7" max="12" width="8.85546875" style="38" customWidth="1"/>
    <col min="13" max="14" width="10.5703125" style="74" customWidth="1"/>
    <col min="15" max="15" width="8.85546875" style="145" customWidth="1"/>
    <col min="16" max="16" width="8.85546875" style="38" customWidth="1"/>
    <col min="17" max="18" width="9.7109375" style="74" customWidth="1"/>
    <col min="19" max="19" width="8.85546875" style="145" customWidth="1"/>
    <col min="20" max="20" width="8.85546875" style="38" customWidth="1"/>
    <col min="21" max="22" width="8.85546875" style="74" customWidth="1"/>
    <col min="23" max="23" width="11.85546875" style="275" customWidth="1"/>
    <col min="24" max="24" width="15.42578125" style="276" customWidth="1"/>
    <col min="25" max="25" width="10.28515625" style="111" customWidth="1"/>
    <col min="26" max="26" width="2.140625" style="38" customWidth="1"/>
    <col min="27" max="27" width="3.140625" style="38" customWidth="1"/>
    <col min="28" max="28" width="2.5703125" style="38" customWidth="1"/>
    <col min="29" max="29" width="6" style="38" customWidth="1"/>
    <col min="30" max="30" width="1.7109375" style="38" customWidth="1"/>
    <col min="31" max="31" width="2.28515625" style="38" customWidth="1"/>
    <col min="32" max="16384" width="9.140625" style="38"/>
  </cols>
  <sheetData>
    <row r="1" spans="1:40" s="219" customFormat="1" ht="19.5" customHeight="1" x14ac:dyDescent="0.2">
      <c r="A1" s="374" t="s">
        <v>378</v>
      </c>
      <c r="B1" s="375"/>
      <c r="C1" s="375"/>
      <c r="D1" s="375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70" t="s">
        <v>36</v>
      </c>
      <c r="X1" s="370"/>
      <c r="Y1" s="370"/>
      <c r="Z1" s="217"/>
      <c r="AA1" s="218"/>
      <c r="AB1" s="218"/>
      <c r="AC1" s="218"/>
    </row>
    <row r="2" spans="1:40" s="235" customFormat="1" x14ac:dyDescent="0.2">
      <c r="A2" s="375"/>
      <c r="B2" s="375"/>
      <c r="C2" s="375"/>
      <c r="D2" s="375"/>
      <c r="E2" s="100">
        <v>5.8796296296296296E-3</v>
      </c>
      <c r="F2" s="245"/>
      <c r="G2" s="102">
        <v>1.5138888888888889E-2</v>
      </c>
      <c r="H2" s="243"/>
      <c r="I2" s="105">
        <v>1.2638888888888889E-2</v>
      </c>
      <c r="J2" s="236"/>
      <c r="K2" s="102">
        <v>1.3553240740740741E-2</v>
      </c>
      <c r="L2" s="243"/>
      <c r="M2" s="105">
        <v>6.7361111111111103E-3</v>
      </c>
      <c r="N2" s="244"/>
      <c r="O2" s="102">
        <v>1.1226851851851854E-2</v>
      </c>
      <c r="P2" s="243"/>
      <c r="Q2" s="105">
        <v>1.3645833333333331E-2</v>
      </c>
      <c r="R2" s="244"/>
      <c r="S2" s="102">
        <v>1.4513888888888889E-2</v>
      </c>
      <c r="T2" s="243"/>
      <c r="U2" s="105">
        <v>6.851851851851852E-3</v>
      </c>
      <c r="V2" s="244"/>
      <c r="W2" s="371"/>
      <c r="X2" s="371"/>
      <c r="Y2" s="371"/>
      <c r="Z2" s="250"/>
      <c r="AA2" s="163"/>
      <c r="AB2" s="163"/>
      <c r="AC2" s="163"/>
      <c r="AD2" s="245"/>
    </row>
    <row r="3" spans="1:40" s="253" customFormat="1" ht="29.25" customHeight="1" thickBot="1" x14ac:dyDescent="0.25">
      <c r="A3" s="315"/>
      <c r="B3" s="169" t="s">
        <v>37</v>
      </c>
      <c r="C3" s="169" t="s">
        <v>38</v>
      </c>
      <c r="D3" s="316" t="s">
        <v>39</v>
      </c>
      <c r="E3" s="314" t="s">
        <v>40</v>
      </c>
      <c r="F3" s="314" t="s">
        <v>41</v>
      </c>
      <c r="G3" s="313" t="s">
        <v>40</v>
      </c>
      <c r="H3" s="313" t="s">
        <v>41</v>
      </c>
      <c r="I3" s="315" t="s">
        <v>40</v>
      </c>
      <c r="J3" s="315" t="s">
        <v>41</v>
      </c>
      <c r="K3" s="313" t="s">
        <v>40</v>
      </c>
      <c r="L3" s="313" t="s">
        <v>41</v>
      </c>
      <c r="M3" s="312" t="s">
        <v>40</v>
      </c>
      <c r="N3" s="312" t="s">
        <v>41</v>
      </c>
      <c r="O3" s="181" t="s">
        <v>40</v>
      </c>
      <c r="P3" s="313" t="s">
        <v>41</v>
      </c>
      <c r="Q3" s="312" t="s">
        <v>40</v>
      </c>
      <c r="R3" s="312" t="s">
        <v>41</v>
      </c>
      <c r="S3" s="181" t="s">
        <v>40</v>
      </c>
      <c r="T3" s="313" t="s">
        <v>41</v>
      </c>
      <c r="U3" s="312" t="s">
        <v>40</v>
      </c>
      <c r="V3" s="312" t="s">
        <v>41</v>
      </c>
      <c r="W3" s="266" t="s">
        <v>367</v>
      </c>
      <c r="X3" s="267" t="s">
        <v>368</v>
      </c>
      <c r="Y3" s="268" t="s">
        <v>42</v>
      </c>
      <c r="Z3" s="251">
        <v>1000</v>
      </c>
      <c r="AA3" s="252"/>
      <c r="AB3" s="252"/>
      <c r="AC3" s="252"/>
      <c r="AF3" s="168" t="s">
        <v>305</v>
      </c>
      <c r="AG3" s="168"/>
      <c r="AH3" s="168"/>
      <c r="AI3" s="168"/>
      <c r="AJ3" s="168"/>
      <c r="AK3" s="168" t="s">
        <v>306</v>
      </c>
      <c r="AL3" s="168"/>
      <c r="AM3" s="168"/>
      <c r="AN3" s="183" t="str">
        <f t="shared" ref="AN3:AN27" si="0">IF(V3="",0,V3)</f>
        <v>Points</v>
      </c>
    </row>
    <row r="4" spans="1:40" s="78" customFormat="1" ht="12.75" customHeight="1" x14ac:dyDescent="0.2">
      <c r="A4" s="255">
        <v>1</v>
      </c>
      <c r="B4" s="131" t="s">
        <v>72</v>
      </c>
      <c r="C4" s="131" t="s">
        <v>75</v>
      </c>
      <c r="D4" s="131" t="s">
        <v>48</v>
      </c>
      <c r="E4" s="100">
        <v>5.9027777777777776E-3</v>
      </c>
      <c r="F4" s="317">
        <f t="shared" ref="F4:F13" si="1">IF(E4="","",E$2/(E4)*$Z$3)</f>
        <v>996.07843137254906</v>
      </c>
      <c r="G4" s="102"/>
      <c r="H4" s="318" t="str">
        <f t="shared" ref="H4:H27" si="2">IF(G4="","",G$2/(G4)*$Z$3)</f>
        <v/>
      </c>
      <c r="I4" s="77"/>
      <c r="J4" s="275" t="str">
        <f t="shared" ref="J4:J27" si="3">IF(I4="","",I$2/(I4)*$Z$3)</f>
        <v/>
      </c>
      <c r="K4" s="102">
        <v>1.3553240740740741E-2</v>
      </c>
      <c r="L4" s="318">
        <f t="shared" ref="L4:L27" si="4">IF(K4="","",K$2/(K4)*$Z$3)</f>
        <v>1000</v>
      </c>
      <c r="M4" s="105">
        <v>6.7361111111111103E-3</v>
      </c>
      <c r="N4" s="317">
        <f t="shared" ref="N4:N27" si="5">IF(M4="","",M$2/(M4)*$Z$3)</f>
        <v>1000</v>
      </c>
      <c r="O4" s="102">
        <v>1.1226851851851854E-2</v>
      </c>
      <c r="P4" s="318">
        <f t="shared" ref="P4:P27" si="6">IF(O4="","",O$2/(O4)*$Z$3)</f>
        <v>1000</v>
      </c>
      <c r="Q4" s="105">
        <v>1.3645833333333331E-2</v>
      </c>
      <c r="R4" s="275">
        <f t="shared" ref="R4:R14" si="7">IF(Q4="","",Q$2/(Q4)*$Z$3)</f>
        <v>1000</v>
      </c>
      <c r="S4" s="249"/>
      <c r="T4" s="318" t="str">
        <f t="shared" ref="T4:T27" si="8">IF(S4="","",S$2/(S4)*$Z$3)</f>
        <v/>
      </c>
      <c r="U4" s="105">
        <v>6.851851851851852E-3</v>
      </c>
      <c r="V4" s="275">
        <f t="shared" ref="V4:V14" si="9">IF(U4="","",U$2/(U4)*$Z$3)</f>
        <v>1000</v>
      </c>
      <c r="W4" s="269">
        <f t="shared" ref="W4:W27" si="10">(MAX(AF4:AJ4)+LARGE(AF4:AJ4,2))</f>
        <v>2000</v>
      </c>
      <c r="X4" s="270">
        <f t="shared" ref="X4:X27" si="11">IF(LARGE(AK4:AN4,2)&gt;LARGE(AF4:AJ4,3),MAX(AK4:AN4)+LARGE(AK4:AN4,2),LARGE(AF4:AJ4,3)+MAX(LARGE(AF4:AJ4,4),AK4:AN4))</f>
        <v>2000</v>
      </c>
      <c r="Y4" s="271">
        <f t="shared" ref="Y4:Y27" si="12">W4+X4</f>
        <v>4000</v>
      </c>
      <c r="Z4" s="246">
        <f>IF(J4="",0,J4)</f>
        <v>0</v>
      </c>
      <c r="AA4" s="81">
        <f>IF(N4="",0,N4)</f>
        <v>1000</v>
      </c>
      <c r="AB4" s="81">
        <f>IF(P4="",0,P4)</f>
        <v>1000</v>
      </c>
      <c r="AC4" s="81">
        <f>IF(R4="",0,R4)</f>
        <v>1000</v>
      </c>
      <c r="AD4" s="81" t="e">
        <f>IF(#REF!="",0,#REF!)</f>
        <v>#REF!</v>
      </c>
      <c r="AF4" s="110">
        <f t="shared" ref="AF4:AF27" si="13">IF(J4="",0,J4)</f>
        <v>0</v>
      </c>
      <c r="AG4" s="110">
        <f t="shared" ref="AG4:AG27" si="14">IF(L4="",0,L4)</f>
        <v>1000</v>
      </c>
      <c r="AH4" s="110">
        <f t="shared" ref="AH4:AH27" si="15">IF(P4="",0,P4)</f>
        <v>1000</v>
      </c>
      <c r="AI4" s="110">
        <f t="shared" ref="AI4:AI27" si="16">IF(R4="",0,R4)</f>
        <v>1000</v>
      </c>
      <c r="AJ4" s="110">
        <f t="shared" ref="AJ4:AJ27" si="17">IF(T4="",0,T4)</f>
        <v>0</v>
      </c>
      <c r="AK4" s="110">
        <f t="shared" ref="AK4:AK27" si="18">IF(F4="",0,F4)</f>
        <v>996.07843137254906</v>
      </c>
      <c r="AL4" s="110">
        <f t="shared" ref="AL4:AL27" si="19">IF(H4="",0,H4)</f>
        <v>0</v>
      </c>
      <c r="AM4" s="110">
        <f t="shared" ref="AM4:AM27" si="20">IF(N4="",0,N4)</f>
        <v>1000</v>
      </c>
      <c r="AN4" s="110">
        <f t="shared" si="0"/>
        <v>1000</v>
      </c>
    </row>
    <row r="5" spans="1:40" ht="12.75" customHeight="1" x14ac:dyDescent="0.2">
      <c r="A5" s="255">
        <v>2</v>
      </c>
      <c r="B5" s="96" t="s">
        <v>97</v>
      </c>
      <c r="C5" s="129" t="s">
        <v>22</v>
      </c>
      <c r="D5" s="125" t="s">
        <v>98</v>
      </c>
      <c r="E5" s="100">
        <v>5.8796296296296296E-3</v>
      </c>
      <c r="F5" s="317">
        <f t="shared" si="1"/>
        <v>1000</v>
      </c>
      <c r="G5" s="102"/>
      <c r="H5" s="318" t="str">
        <f t="shared" si="2"/>
        <v/>
      </c>
      <c r="I5" s="106">
        <v>1.2638888888888889E-2</v>
      </c>
      <c r="J5" s="275">
        <f t="shared" si="3"/>
        <v>1000</v>
      </c>
      <c r="K5" s="102"/>
      <c r="L5" s="318" t="str">
        <f t="shared" si="4"/>
        <v/>
      </c>
      <c r="M5" s="105">
        <v>7.0486111111111105E-3</v>
      </c>
      <c r="N5" s="317">
        <f t="shared" si="5"/>
        <v>955.66502463054178</v>
      </c>
      <c r="O5" s="102"/>
      <c r="P5" s="318" t="str">
        <f t="shared" si="6"/>
        <v/>
      </c>
      <c r="Q5" s="105"/>
      <c r="R5" s="317" t="str">
        <f t="shared" si="7"/>
        <v/>
      </c>
      <c r="S5" s="102">
        <v>1.4513888888888889E-2</v>
      </c>
      <c r="T5" s="318">
        <f t="shared" si="8"/>
        <v>1000</v>
      </c>
      <c r="U5" s="105"/>
      <c r="V5" s="317" t="str">
        <f t="shared" si="9"/>
        <v/>
      </c>
      <c r="W5" s="269">
        <f t="shared" si="10"/>
        <v>2000</v>
      </c>
      <c r="X5" s="270">
        <f t="shared" si="11"/>
        <v>1955.6650246305417</v>
      </c>
      <c r="Y5" s="271">
        <f t="shared" si="12"/>
        <v>3955.6650246305417</v>
      </c>
      <c r="Z5" s="166">
        <f>IF(J5="",0,J5)</f>
        <v>1000</v>
      </c>
      <c r="AA5" s="69">
        <f>IF(N5="",0,N5)</f>
        <v>955.66502463054178</v>
      </c>
      <c r="AB5" s="69">
        <f>IF(P5="",0,P5)</f>
        <v>0</v>
      </c>
      <c r="AC5" s="69">
        <f>IF(R5="",0,R5)</f>
        <v>0</v>
      </c>
      <c r="AD5" s="69" t="e">
        <f>IF(#REF!="",0,#REF!)</f>
        <v>#REF!</v>
      </c>
      <c r="AF5" s="110">
        <f t="shared" si="13"/>
        <v>1000</v>
      </c>
      <c r="AG5" s="110">
        <f t="shared" si="14"/>
        <v>0</v>
      </c>
      <c r="AH5" s="110">
        <f t="shared" si="15"/>
        <v>0</v>
      </c>
      <c r="AI5" s="110">
        <f t="shared" si="16"/>
        <v>0</v>
      </c>
      <c r="AJ5" s="110">
        <f t="shared" si="17"/>
        <v>1000</v>
      </c>
      <c r="AK5" s="110">
        <f t="shared" si="18"/>
        <v>1000</v>
      </c>
      <c r="AL5" s="110">
        <f t="shared" si="19"/>
        <v>0</v>
      </c>
      <c r="AM5" s="110">
        <f t="shared" si="20"/>
        <v>955.66502463054178</v>
      </c>
      <c r="AN5" s="110">
        <f t="shared" si="0"/>
        <v>0</v>
      </c>
    </row>
    <row r="6" spans="1:40" ht="12.75" customHeight="1" x14ac:dyDescent="0.2">
      <c r="A6" s="255">
        <v>3</v>
      </c>
      <c r="B6" s="127" t="s">
        <v>168</v>
      </c>
      <c r="C6" s="127" t="s">
        <v>59</v>
      </c>
      <c r="D6" s="127" t="s">
        <v>48</v>
      </c>
      <c r="E6" s="100"/>
      <c r="F6" s="275" t="str">
        <f t="shared" si="1"/>
        <v/>
      </c>
      <c r="G6" s="102">
        <v>1.5138888888888889E-2</v>
      </c>
      <c r="H6" s="318">
        <f t="shared" si="2"/>
        <v>1000</v>
      </c>
      <c r="I6" s="105">
        <v>1.3344907407407408E-2</v>
      </c>
      <c r="J6" s="275">
        <f t="shared" si="3"/>
        <v>947.09453599306164</v>
      </c>
      <c r="K6" s="102">
        <v>1.4409722222222221E-2</v>
      </c>
      <c r="L6" s="318">
        <f t="shared" si="4"/>
        <v>940.56224899598396</v>
      </c>
      <c r="M6" s="105">
        <v>7.2222222222222228E-3</v>
      </c>
      <c r="N6" s="317">
        <f t="shared" si="5"/>
        <v>932.69230769230751</v>
      </c>
      <c r="O6" s="102">
        <v>1.252314814814815E-2</v>
      </c>
      <c r="P6" s="318">
        <f t="shared" si="6"/>
        <v>896.48798521256947</v>
      </c>
      <c r="Q6" s="105">
        <v>1.4907407407407406E-2</v>
      </c>
      <c r="R6" s="317">
        <f t="shared" si="7"/>
        <v>915.37267080745335</v>
      </c>
      <c r="S6" s="249"/>
      <c r="T6" s="318" t="str">
        <f t="shared" si="8"/>
        <v/>
      </c>
      <c r="U6" s="105">
        <v>7.2569444444444443E-3</v>
      </c>
      <c r="V6" s="317">
        <f t="shared" si="9"/>
        <v>944.17862838915482</v>
      </c>
      <c r="W6" s="269">
        <f t="shared" si="10"/>
        <v>1887.6567849890457</v>
      </c>
      <c r="X6" s="270">
        <f t="shared" si="11"/>
        <v>1944.1786283891547</v>
      </c>
      <c r="Y6" s="271">
        <f t="shared" si="12"/>
        <v>3831.8354133782004</v>
      </c>
      <c r="Z6" s="166">
        <f>IF(J6="",0,J6)</f>
        <v>947.09453599306164</v>
      </c>
      <c r="AA6" s="69">
        <f>IF(N6="",0,N6)</f>
        <v>932.69230769230751</v>
      </c>
      <c r="AB6" s="69">
        <f>IF(P6="",0,P6)</f>
        <v>896.48798521256947</v>
      </c>
      <c r="AC6" s="69">
        <f>IF(R6="",0,R6)</f>
        <v>915.37267080745335</v>
      </c>
      <c r="AD6" s="69" t="e">
        <f>IF(#REF!="",0,#REF!)</f>
        <v>#REF!</v>
      </c>
      <c r="AF6" s="110">
        <f t="shared" si="13"/>
        <v>947.09453599306164</v>
      </c>
      <c r="AG6" s="110">
        <f t="shared" si="14"/>
        <v>940.56224899598396</v>
      </c>
      <c r="AH6" s="110">
        <f t="shared" si="15"/>
        <v>896.48798521256947</v>
      </c>
      <c r="AI6" s="110">
        <f t="shared" si="16"/>
        <v>915.37267080745335</v>
      </c>
      <c r="AJ6" s="110">
        <f t="shared" si="17"/>
        <v>0</v>
      </c>
      <c r="AK6" s="110">
        <f t="shared" si="18"/>
        <v>0</v>
      </c>
      <c r="AL6" s="110">
        <f t="shared" si="19"/>
        <v>1000</v>
      </c>
      <c r="AM6" s="110">
        <f t="shared" si="20"/>
        <v>932.69230769230751</v>
      </c>
      <c r="AN6" s="110">
        <f t="shared" si="0"/>
        <v>944.17862838915482</v>
      </c>
    </row>
    <row r="7" spans="1:40" ht="12.75" customHeight="1" x14ac:dyDescent="0.2">
      <c r="A7" s="255">
        <v>4</v>
      </c>
      <c r="B7" s="127" t="s">
        <v>169</v>
      </c>
      <c r="C7" s="130" t="s">
        <v>83</v>
      </c>
      <c r="D7" s="125" t="s">
        <v>67</v>
      </c>
      <c r="E7" s="100"/>
      <c r="F7" s="275" t="str">
        <f t="shared" si="1"/>
        <v/>
      </c>
      <c r="G7" s="102">
        <v>1.5717592592592592E-2</v>
      </c>
      <c r="H7" s="318">
        <f t="shared" si="2"/>
        <v>963.1811487481591</v>
      </c>
      <c r="I7" s="105"/>
      <c r="J7" s="275" t="str">
        <f t="shared" si="3"/>
        <v/>
      </c>
      <c r="K7" s="102">
        <v>1.4780092592592595E-2</v>
      </c>
      <c r="L7" s="318">
        <f t="shared" si="4"/>
        <v>916.99295223179308</v>
      </c>
      <c r="M7" s="105">
        <v>8.0787037037037043E-3</v>
      </c>
      <c r="N7" s="317">
        <f t="shared" si="5"/>
        <v>833.81088825214886</v>
      </c>
      <c r="O7" s="102">
        <v>1.3622685185185184E-2</v>
      </c>
      <c r="P7" s="318">
        <f t="shared" si="6"/>
        <v>824.1291418861515</v>
      </c>
      <c r="Q7" s="105"/>
      <c r="R7" s="317" t="str">
        <f t="shared" si="7"/>
        <v/>
      </c>
      <c r="S7" s="102"/>
      <c r="T7" s="318" t="str">
        <f t="shared" si="8"/>
        <v/>
      </c>
      <c r="U7" s="105"/>
      <c r="V7" s="317" t="str">
        <f t="shared" si="9"/>
        <v/>
      </c>
      <c r="W7" s="269">
        <f t="shared" si="10"/>
        <v>1741.1220941179445</v>
      </c>
      <c r="X7" s="270">
        <f t="shared" si="11"/>
        <v>1796.9920370003078</v>
      </c>
      <c r="Y7" s="271">
        <f t="shared" si="12"/>
        <v>3538.1141311182523</v>
      </c>
      <c r="Z7" s="165"/>
      <c r="AA7" s="63"/>
      <c r="AB7" s="63"/>
      <c r="AC7" s="63"/>
      <c r="AF7" s="110">
        <f t="shared" si="13"/>
        <v>0</v>
      </c>
      <c r="AG7" s="110">
        <f t="shared" si="14"/>
        <v>916.99295223179308</v>
      </c>
      <c r="AH7" s="110">
        <f t="shared" si="15"/>
        <v>824.1291418861515</v>
      </c>
      <c r="AI7" s="110">
        <f t="shared" si="16"/>
        <v>0</v>
      </c>
      <c r="AJ7" s="110">
        <f t="shared" si="17"/>
        <v>0</v>
      </c>
      <c r="AK7" s="110">
        <f t="shared" si="18"/>
        <v>0</v>
      </c>
      <c r="AL7" s="110">
        <f t="shared" si="19"/>
        <v>963.1811487481591</v>
      </c>
      <c r="AM7" s="110">
        <f t="shared" si="20"/>
        <v>833.81088825214886</v>
      </c>
      <c r="AN7" s="110">
        <f t="shared" si="0"/>
        <v>0</v>
      </c>
    </row>
    <row r="8" spans="1:40" ht="12.75" customHeight="1" x14ac:dyDescent="0.2">
      <c r="A8" s="255">
        <v>5</v>
      </c>
      <c r="B8" s="127" t="s">
        <v>205</v>
      </c>
      <c r="C8" s="127" t="s">
        <v>31</v>
      </c>
      <c r="D8" s="127" t="s">
        <v>48</v>
      </c>
      <c r="E8" s="100"/>
      <c r="F8" s="275" t="str">
        <f t="shared" si="1"/>
        <v/>
      </c>
      <c r="G8" s="102"/>
      <c r="H8" s="318" t="str">
        <f t="shared" si="2"/>
        <v/>
      </c>
      <c r="I8" s="106">
        <v>1.5370370370370369E-2</v>
      </c>
      <c r="J8" s="275">
        <f t="shared" si="3"/>
        <v>822.28915662650604</v>
      </c>
      <c r="K8" s="102">
        <v>1.8206018518518517E-2</v>
      </c>
      <c r="L8" s="318">
        <f t="shared" si="4"/>
        <v>744.43738080101718</v>
      </c>
      <c r="M8" s="105">
        <v>7.7777777777777767E-3</v>
      </c>
      <c r="N8" s="317">
        <f t="shared" si="5"/>
        <v>866.07142857142856</v>
      </c>
      <c r="O8" s="102">
        <v>1.3599537037037037E-2</v>
      </c>
      <c r="P8" s="318">
        <f t="shared" si="6"/>
        <v>825.53191489361723</v>
      </c>
      <c r="Q8" s="105">
        <v>1.6469907407407405E-2</v>
      </c>
      <c r="R8" s="317">
        <f t="shared" si="7"/>
        <v>828.53127196064645</v>
      </c>
      <c r="S8" s="102"/>
      <c r="T8" s="318" t="str">
        <f t="shared" si="8"/>
        <v/>
      </c>
      <c r="U8" s="105">
        <v>7.6851851851851847E-3</v>
      </c>
      <c r="V8" s="317">
        <f t="shared" si="9"/>
        <v>891.56626506024111</v>
      </c>
      <c r="W8" s="269">
        <f t="shared" si="10"/>
        <v>1654.0631868542637</v>
      </c>
      <c r="X8" s="270">
        <f t="shared" si="11"/>
        <v>1757.6376936316697</v>
      </c>
      <c r="Y8" s="271">
        <f t="shared" si="12"/>
        <v>3411.7008804859333</v>
      </c>
      <c r="Z8" s="166">
        <f t="shared" ref="Z8:Z23" si="21">IF(J8="",0,J8)</f>
        <v>822.28915662650604</v>
      </c>
      <c r="AA8" s="69">
        <f t="shared" ref="AA8:AA23" si="22">IF(N8="",0,N8)</f>
        <v>866.07142857142856</v>
      </c>
      <c r="AB8" s="69">
        <f t="shared" ref="AB8:AB23" si="23">IF(P8="",0,P8)</f>
        <v>825.53191489361723</v>
      </c>
      <c r="AC8" s="69">
        <f t="shared" ref="AC8:AC23" si="24">IF(R8="",0,R8)</f>
        <v>828.53127196064645</v>
      </c>
      <c r="AD8" s="69" t="e">
        <f>IF(#REF!="",0,#REF!)</f>
        <v>#REF!</v>
      </c>
      <c r="AF8" s="110">
        <f t="shared" si="13"/>
        <v>822.28915662650604</v>
      </c>
      <c r="AG8" s="110">
        <f t="shared" si="14"/>
        <v>744.43738080101718</v>
      </c>
      <c r="AH8" s="110">
        <f t="shared" si="15"/>
        <v>825.53191489361723</v>
      </c>
      <c r="AI8" s="110">
        <f t="shared" si="16"/>
        <v>828.53127196064645</v>
      </c>
      <c r="AJ8" s="110">
        <f t="shared" si="17"/>
        <v>0</v>
      </c>
      <c r="AK8" s="110">
        <f t="shared" si="18"/>
        <v>0</v>
      </c>
      <c r="AL8" s="110">
        <f t="shared" si="19"/>
        <v>0</v>
      </c>
      <c r="AM8" s="110">
        <f t="shared" si="20"/>
        <v>866.07142857142856</v>
      </c>
      <c r="AN8" s="110">
        <f t="shared" si="0"/>
        <v>891.56626506024111</v>
      </c>
    </row>
    <row r="9" spans="1:40" ht="12.75" customHeight="1" x14ac:dyDescent="0.2">
      <c r="A9" s="255">
        <v>6</v>
      </c>
      <c r="B9" s="127" t="s">
        <v>54</v>
      </c>
      <c r="C9" s="127" t="s">
        <v>197</v>
      </c>
      <c r="D9" s="127" t="s">
        <v>48</v>
      </c>
      <c r="E9" s="100"/>
      <c r="F9" s="275" t="str">
        <f t="shared" si="1"/>
        <v/>
      </c>
      <c r="G9" s="102"/>
      <c r="H9" s="318" t="str">
        <f t="shared" si="2"/>
        <v/>
      </c>
      <c r="I9" s="106">
        <v>1.3425925925925924E-2</v>
      </c>
      <c r="J9" s="275">
        <f t="shared" si="3"/>
        <v>941.37931034482767</v>
      </c>
      <c r="K9" s="102">
        <v>1.7488425925925925E-2</v>
      </c>
      <c r="L9" s="318">
        <f t="shared" si="4"/>
        <v>774.98345466578428</v>
      </c>
      <c r="M9" s="105">
        <v>8.0671296296296307E-3</v>
      </c>
      <c r="N9" s="317">
        <f t="shared" si="5"/>
        <v>835.00717360114754</v>
      </c>
      <c r="O9" s="102">
        <v>1.494212962962963E-2</v>
      </c>
      <c r="P9" s="318">
        <f t="shared" si="6"/>
        <v>751.35553834237044</v>
      </c>
      <c r="Q9" s="105"/>
      <c r="R9" s="317" t="str">
        <f t="shared" si="7"/>
        <v/>
      </c>
      <c r="S9" s="102"/>
      <c r="T9" s="318" t="str">
        <f t="shared" si="8"/>
        <v/>
      </c>
      <c r="U9" s="105">
        <v>9.0046296296296298E-3</v>
      </c>
      <c r="V9" s="317">
        <f t="shared" si="9"/>
        <v>760.92544987146528</v>
      </c>
      <c r="W9" s="269">
        <f t="shared" si="10"/>
        <v>1716.3627650106118</v>
      </c>
      <c r="X9" s="270">
        <f t="shared" si="11"/>
        <v>1595.9326234726127</v>
      </c>
      <c r="Y9" s="271">
        <f t="shared" si="12"/>
        <v>3312.2953884832245</v>
      </c>
      <c r="Z9" s="166">
        <f t="shared" si="21"/>
        <v>941.37931034482767</v>
      </c>
      <c r="AA9" s="69">
        <f t="shared" si="22"/>
        <v>835.00717360114754</v>
      </c>
      <c r="AB9" s="69">
        <f t="shared" si="23"/>
        <v>751.35553834237044</v>
      </c>
      <c r="AC9" s="69">
        <f t="shared" si="24"/>
        <v>0</v>
      </c>
      <c r="AD9" s="69" t="e">
        <f>IF(#REF!="",0,#REF!)</f>
        <v>#REF!</v>
      </c>
      <c r="AE9" s="72"/>
      <c r="AF9" s="110">
        <f t="shared" si="13"/>
        <v>941.37931034482767</v>
      </c>
      <c r="AG9" s="110">
        <f t="shared" si="14"/>
        <v>774.98345466578428</v>
      </c>
      <c r="AH9" s="110">
        <f t="shared" si="15"/>
        <v>751.35553834237044</v>
      </c>
      <c r="AI9" s="110">
        <f t="shared" si="16"/>
        <v>0</v>
      </c>
      <c r="AJ9" s="110">
        <f t="shared" si="17"/>
        <v>0</v>
      </c>
      <c r="AK9" s="110">
        <f t="shared" si="18"/>
        <v>0</v>
      </c>
      <c r="AL9" s="110">
        <f t="shared" si="19"/>
        <v>0</v>
      </c>
      <c r="AM9" s="110">
        <f t="shared" si="20"/>
        <v>835.00717360114754</v>
      </c>
      <c r="AN9" s="110">
        <f t="shared" si="0"/>
        <v>760.92544987146528</v>
      </c>
    </row>
    <row r="10" spans="1:40" ht="12.75" customHeight="1" x14ac:dyDescent="0.2">
      <c r="A10" s="255"/>
      <c r="B10" s="127" t="s">
        <v>310</v>
      </c>
      <c r="C10" s="127" t="s">
        <v>311</v>
      </c>
      <c r="D10" s="127" t="s">
        <v>48</v>
      </c>
      <c r="E10" s="100"/>
      <c r="F10" s="275" t="str">
        <f t="shared" si="1"/>
        <v/>
      </c>
      <c r="G10" s="102"/>
      <c r="H10" s="318" t="str">
        <f t="shared" si="2"/>
        <v/>
      </c>
      <c r="I10" s="105"/>
      <c r="J10" s="275" t="str">
        <f t="shared" si="3"/>
        <v/>
      </c>
      <c r="K10" s="102"/>
      <c r="L10" s="318" t="str">
        <f t="shared" si="4"/>
        <v/>
      </c>
      <c r="M10" s="105">
        <v>6.9675925925925921E-3</v>
      </c>
      <c r="N10" s="317">
        <f t="shared" si="5"/>
        <v>966.7774086378738</v>
      </c>
      <c r="O10" s="102">
        <v>1.1655092592592594E-2</v>
      </c>
      <c r="P10" s="318">
        <f t="shared" si="6"/>
        <v>963.2571996027807</v>
      </c>
      <c r="Q10" s="105">
        <v>1.4340277777777776E-2</v>
      </c>
      <c r="R10" s="317">
        <f t="shared" si="7"/>
        <v>951.57384987893454</v>
      </c>
      <c r="S10" s="102"/>
      <c r="T10" s="318" t="str">
        <f t="shared" si="8"/>
        <v/>
      </c>
      <c r="U10" s="105"/>
      <c r="V10" s="317" t="str">
        <f t="shared" si="9"/>
        <v/>
      </c>
      <c r="W10" s="269">
        <f t="shared" si="10"/>
        <v>1914.8310494817151</v>
      </c>
      <c r="X10" s="270">
        <f t="shared" si="11"/>
        <v>966.7774086378738</v>
      </c>
      <c r="Y10" s="271">
        <f t="shared" si="12"/>
        <v>2881.6084581195892</v>
      </c>
      <c r="Z10" s="247">
        <f t="shared" si="21"/>
        <v>0</v>
      </c>
      <c r="AA10" s="178">
        <f t="shared" si="22"/>
        <v>966.7774086378738</v>
      </c>
      <c r="AB10" s="178">
        <f t="shared" si="23"/>
        <v>963.2571996027807</v>
      </c>
      <c r="AC10" s="178">
        <f t="shared" si="24"/>
        <v>951.57384987893454</v>
      </c>
      <c r="AD10" s="178" t="e">
        <f>IF(#REF!="",0,#REF!)</f>
        <v>#REF!</v>
      </c>
      <c r="AE10" s="131"/>
      <c r="AF10" s="179">
        <f t="shared" si="13"/>
        <v>0</v>
      </c>
      <c r="AG10" s="179">
        <f t="shared" si="14"/>
        <v>0</v>
      </c>
      <c r="AH10" s="179">
        <f t="shared" si="15"/>
        <v>963.2571996027807</v>
      </c>
      <c r="AI10" s="179">
        <f t="shared" si="16"/>
        <v>951.57384987893454</v>
      </c>
      <c r="AJ10" s="179">
        <f t="shared" si="17"/>
        <v>0</v>
      </c>
      <c r="AK10" s="179">
        <f t="shared" si="18"/>
        <v>0</v>
      </c>
      <c r="AL10" s="179">
        <f t="shared" si="19"/>
        <v>0</v>
      </c>
      <c r="AM10" s="179">
        <f t="shared" si="20"/>
        <v>966.7774086378738</v>
      </c>
      <c r="AN10" s="179">
        <f t="shared" si="0"/>
        <v>0</v>
      </c>
    </row>
    <row r="11" spans="1:40" ht="12.75" customHeight="1" x14ac:dyDescent="0.2">
      <c r="A11" s="255"/>
      <c r="B11" s="127" t="s">
        <v>61</v>
      </c>
      <c r="C11" s="127" t="s">
        <v>200</v>
      </c>
      <c r="D11" s="127" t="s">
        <v>48</v>
      </c>
      <c r="E11" s="100"/>
      <c r="F11" s="275" t="str">
        <f t="shared" si="1"/>
        <v/>
      </c>
      <c r="G11" s="102"/>
      <c r="H11" s="318" t="str">
        <f t="shared" si="2"/>
        <v/>
      </c>
      <c r="I11" s="105">
        <v>1.4282407407407409E-2</v>
      </c>
      <c r="J11" s="275">
        <f t="shared" si="3"/>
        <v>884.92706645056717</v>
      </c>
      <c r="K11" s="102"/>
      <c r="L11" s="318" t="str">
        <f t="shared" si="4"/>
        <v/>
      </c>
      <c r="M11" s="105">
        <v>8.1365740740740738E-3</v>
      </c>
      <c r="N11" s="317">
        <f t="shared" si="5"/>
        <v>827.88051209103833</v>
      </c>
      <c r="O11" s="102">
        <v>1.3391203703703704E-2</v>
      </c>
      <c r="P11" s="318">
        <f t="shared" si="6"/>
        <v>838.37510803802945</v>
      </c>
      <c r="Q11" s="105"/>
      <c r="R11" s="317" t="str">
        <f t="shared" si="7"/>
        <v/>
      </c>
      <c r="S11" s="102"/>
      <c r="T11" s="318" t="str">
        <f t="shared" si="8"/>
        <v/>
      </c>
      <c r="U11" s="105"/>
      <c r="V11" s="317" t="str">
        <f t="shared" si="9"/>
        <v/>
      </c>
      <c r="W11" s="269">
        <f t="shared" si="10"/>
        <v>1723.3021744885966</v>
      </c>
      <c r="X11" s="270">
        <f t="shared" si="11"/>
        <v>827.88051209103833</v>
      </c>
      <c r="Y11" s="271">
        <f t="shared" si="12"/>
        <v>2551.1826865796347</v>
      </c>
      <c r="Z11" s="166">
        <f t="shared" si="21"/>
        <v>884.92706645056717</v>
      </c>
      <c r="AA11" s="69">
        <f t="shared" si="22"/>
        <v>827.88051209103833</v>
      </c>
      <c r="AB11" s="69">
        <f t="shared" si="23"/>
        <v>838.37510803802945</v>
      </c>
      <c r="AC11" s="69">
        <f t="shared" si="24"/>
        <v>0</v>
      </c>
      <c r="AD11" s="69" t="e">
        <f>IF(#REF!="",0,#REF!)</f>
        <v>#REF!</v>
      </c>
      <c r="AF11" s="110">
        <f t="shared" si="13"/>
        <v>884.92706645056717</v>
      </c>
      <c r="AG11" s="110">
        <f t="shared" si="14"/>
        <v>0</v>
      </c>
      <c r="AH11" s="110">
        <f t="shared" si="15"/>
        <v>838.37510803802945</v>
      </c>
      <c r="AI11" s="110">
        <f t="shared" si="16"/>
        <v>0</v>
      </c>
      <c r="AJ11" s="110">
        <f t="shared" si="17"/>
        <v>0</v>
      </c>
      <c r="AK11" s="110">
        <f t="shared" si="18"/>
        <v>0</v>
      </c>
      <c r="AL11" s="110">
        <f t="shared" si="19"/>
        <v>0</v>
      </c>
      <c r="AM11" s="110">
        <f t="shared" si="20"/>
        <v>827.88051209103833</v>
      </c>
      <c r="AN11" s="110">
        <f t="shared" si="0"/>
        <v>0</v>
      </c>
    </row>
    <row r="12" spans="1:40" ht="12.75" customHeight="1" x14ac:dyDescent="0.2">
      <c r="A12" s="255"/>
      <c r="B12" s="127" t="s">
        <v>172</v>
      </c>
      <c r="C12" s="130" t="s">
        <v>203</v>
      </c>
      <c r="D12" s="125" t="s">
        <v>204</v>
      </c>
      <c r="E12" s="100"/>
      <c r="F12" s="275" t="str">
        <f t="shared" si="1"/>
        <v/>
      </c>
      <c r="G12" s="102">
        <v>1.7372685185185185E-2</v>
      </c>
      <c r="H12" s="318">
        <f t="shared" si="2"/>
        <v>871.41905396402399</v>
      </c>
      <c r="I12" s="105">
        <v>1.5219907407407409E-2</v>
      </c>
      <c r="J12" s="275">
        <f t="shared" si="3"/>
        <v>830.41825095057015</v>
      </c>
      <c r="K12" s="102"/>
      <c r="L12" s="318" t="str">
        <f t="shared" si="4"/>
        <v/>
      </c>
      <c r="M12" s="105"/>
      <c r="N12" s="317" t="str">
        <f t="shared" si="5"/>
        <v/>
      </c>
      <c r="O12" s="102">
        <v>1.3981481481481482E-2</v>
      </c>
      <c r="P12" s="318">
        <f t="shared" si="6"/>
        <v>802.98013245033133</v>
      </c>
      <c r="Q12" s="105"/>
      <c r="R12" s="317" t="str">
        <f t="shared" si="7"/>
        <v/>
      </c>
      <c r="S12" s="102"/>
      <c r="T12" s="318" t="str">
        <f t="shared" si="8"/>
        <v/>
      </c>
      <c r="U12" s="105"/>
      <c r="V12" s="317" t="str">
        <f t="shared" si="9"/>
        <v/>
      </c>
      <c r="W12" s="269">
        <f t="shared" si="10"/>
        <v>1633.3983834009014</v>
      </c>
      <c r="X12" s="270">
        <f t="shared" si="11"/>
        <v>871.41905396402399</v>
      </c>
      <c r="Y12" s="271">
        <f t="shared" si="12"/>
        <v>2504.8174373649254</v>
      </c>
      <c r="Z12" s="166">
        <f t="shared" si="21"/>
        <v>830.41825095057015</v>
      </c>
      <c r="AA12" s="69">
        <f t="shared" si="22"/>
        <v>0</v>
      </c>
      <c r="AB12" s="69">
        <f t="shared" si="23"/>
        <v>802.98013245033133</v>
      </c>
      <c r="AC12" s="69">
        <f t="shared" si="24"/>
        <v>0</v>
      </c>
      <c r="AD12" s="69" t="e">
        <f>IF(#REF!="",0,#REF!)</f>
        <v>#REF!</v>
      </c>
      <c r="AE12" s="72"/>
      <c r="AF12" s="110">
        <f t="shared" si="13"/>
        <v>830.41825095057015</v>
      </c>
      <c r="AG12" s="110">
        <f t="shared" si="14"/>
        <v>0</v>
      </c>
      <c r="AH12" s="110">
        <f t="shared" si="15"/>
        <v>802.98013245033133</v>
      </c>
      <c r="AI12" s="110">
        <f t="shared" si="16"/>
        <v>0</v>
      </c>
      <c r="AJ12" s="110">
        <f t="shared" si="17"/>
        <v>0</v>
      </c>
      <c r="AK12" s="110">
        <f t="shared" si="18"/>
        <v>0</v>
      </c>
      <c r="AL12" s="110">
        <f t="shared" si="19"/>
        <v>871.41905396402399</v>
      </c>
      <c r="AM12" s="110">
        <f t="shared" si="20"/>
        <v>0</v>
      </c>
      <c r="AN12" s="110">
        <f t="shared" si="0"/>
        <v>0</v>
      </c>
    </row>
    <row r="13" spans="1:40" ht="12.75" customHeight="1" x14ac:dyDescent="0.2">
      <c r="A13" s="255"/>
      <c r="B13" s="127" t="s">
        <v>201</v>
      </c>
      <c r="C13" s="127" t="s">
        <v>202</v>
      </c>
      <c r="D13" s="127" t="s">
        <v>48</v>
      </c>
      <c r="E13" s="100"/>
      <c r="F13" s="275" t="str">
        <f t="shared" si="1"/>
        <v/>
      </c>
      <c r="G13" s="102"/>
      <c r="H13" s="318" t="str">
        <f t="shared" si="2"/>
        <v/>
      </c>
      <c r="I13" s="106">
        <v>1.4687499999999999E-2</v>
      </c>
      <c r="J13" s="275">
        <f t="shared" si="3"/>
        <v>860.52009456264773</v>
      </c>
      <c r="K13" s="102"/>
      <c r="L13" s="318" t="str">
        <f t="shared" si="4"/>
        <v/>
      </c>
      <c r="M13" s="105">
        <v>8.4837962962962966E-3</v>
      </c>
      <c r="N13" s="317">
        <f t="shared" si="5"/>
        <v>793.99727148703948</v>
      </c>
      <c r="O13" s="102"/>
      <c r="P13" s="318" t="str">
        <f t="shared" si="6"/>
        <v/>
      </c>
      <c r="Q13" s="105"/>
      <c r="R13" s="317" t="str">
        <f t="shared" si="7"/>
        <v/>
      </c>
      <c r="S13" s="102"/>
      <c r="T13" s="318" t="str">
        <f t="shared" si="8"/>
        <v/>
      </c>
      <c r="U13" s="105">
        <v>8.2870370370370372E-3</v>
      </c>
      <c r="V13" s="317">
        <f t="shared" si="9"/>
        <v>826.81564245810057</v>
      </c>
      <c r="W13" s="269">
        <f t="shared" si="10"/>
        <v>860.52009456264773</v>
      </c>
      <c r="X13" s="270">
        <f t="shared" si="11"/>
        <v>1620.8129139451401</v>
      </c>
      <c r="Y13" s="271">
        <f t="shared" si="12"/>
        <v>2481.3330085077878</v>
      </c>
      <c r="Z13" s="166">
        <f t="shared" si="21"/>
        <v>860.52009456264773</v>
      </c>
      <c r="AA13" s="69">
        <f t="shared" si="22"/>
        <v>793.99727148703948</v>
      </c>
      <c r="AB13" s="69">
        <f t="shared" si="23"/>
        <v>0</v>
      </c>
      <c r="AC13" s="69">
        <f t="shared" si="24"/>
        <v>0</v>
      </c>
      <c r="AD13" s="69" t="e">
        <f>IF(#REF!="",0,#REF!)</f>
        <v>#REF!</v>
      </c>
      <c r="AF13" s="110">
        <f t="shared" si="13"/>
        <v>860.52009456264773</v>
      </c>
      <c r="AG13" s="110">
        <f t="shared" si="14"/>
        <v>0</v>
      </c>
      <c r="AH13" s="110">
        <f t="shared" si="15"/>
        <v>0</v>
      </c>
      <c r="AI13" s="110">
        <f t="shared" si="16"/>
        <v>0</v>
      </c>
      <c r="AJ13" s="110">
        <f t="shared" si="17"/>
        <v>0</v>
      </c>
      <c r="AK13" s="110">
        <f t="shared" si="18"/>
        <v>0</v>
      </c>
      <c r="AL13" s="110">
        <f t="shared" si="19"/>
        <v>0</v>
      </c>
      <c r="AM13" s="110">
        <f t="shared" si="20"/>
        <v>793.99727148703948</v>
      </c>
      <c r="AN13" s="110">
        <f t="shared" si="0"/>
        <v>826.81564245810057</v>
      </c>
    </row>
    <row r="14" spans="1:40" ht="12.75" customHeight="1" x14ac:dyDescent="0.2">
      <c r="A14" s="255"/>
      <c r="B14" s="131" t="s">
        <v>278</v>
      </c>
      <c r="C14" s="131" t="s">
        <v>279</v>
      </c>
      <c r="D14" s="131" t="s">
        <v>48</v>
      </c>
      <c r="E14" s="245"/>
      <c r="F14" s="275"/>
      <c r="G14" s="102"/>
      <c r="H14" s="318" t="str">
        <f t="shared" si="2"/>
        <v/>
      </c>
      <c r="I14" s="105"/>
      <c r="J14" s="275" t="str">
        <f t="shared" si="3"/>
        <v/>
      </c>
      <c r="K14" s="102">
        <v>1.6724537037037034E-2</v>
      </c>
      <c r="L14" s="318">
        <f t="shared" si="4"/>
        <v>810.38062283737031</v>
      </c>
      <c r="M14" s="105">
        <v>8.7847222222222233E-3</v>
      </c>
      <c r="N14" s="317">
        <f t="shared" si="5"/>
        <v>766.79841897233177</v>
      </c>
      <c r="O14" s="102"/>
      <c r="P14" s="318" t="str">
        <f t="shared" si="6"/>
        <v/>
      </c>
      <c r="Q14" s="105">
        <v>1.7546296296296296E-2</v>
      </c>
      <c r="R14" s="317">
        <f t="shared" si="7"/>
        <v>777.70448548812658</v>
      </c>
      <c r="S14" s="102"/>
      <c r="T14" s="318" t="str">
        <f t="shared" si="8"/>
        <v/>
      </c>
      <c r="U14" s="105"/>
      <c r="V14" s="317" t="str">
        <f t="shared" si="9"/>
        <v/>
      </c>
      <c r="W14" s="269">
        <f t="shared" si="10"/>
        <v>1588.085108325497</v>
      </c>
      <c r="X14" s="270">
        <f t="shared" si="11"/>
        <v>766.79841897233177</v>
      </c>
      <c r="Y14" s="271">
        <f t="shared" si="12"/>
        <v>2354.8835272978286</v>
      </c>
      <c r="Z14" s="166">
        <f t="shared" si="21"/>
        <v>0</v>
      </c>
      <c r="AA14" s="69">
        <f t="shared" si="22"/>
        <v>766.79841897233177</v>
      </c>
      <c r="AB14" s="69">
        <f t="shared" si="23"/>
        <v>0</v>
      </c>
      <c r="AC14" s="69">
        <f t="shared" si="24"/>
        <v>777.70448548812658</v>
      </c>
      <c r="AD14" s="69" t="e">
        <f>IF(#REF!="",0,#REF!)</f>
        <v>#REF!</v>
      </c>
      <c r="AF14" s="110">
        <f t="shared" si="13"/>
        <v>0</v>
      </c>
      <c r="AG14" s="110">
        <f t="shared" si="14"/>
        <v>810.38062283737031</v>
      </c>
      <c r="AH14" s="110">
        <f t="shared" si="15"/>
        <v>0</v>
      </c>
      <c r="AI14" s="110">
        <f t="shared" si="16"/>
        <v>777.70448548812658</v>
      </c>
      <c r="AJ14" s="110">
        <f t="shared" si="17"/>
        <v>0</v>
      </c>
      <c r="AK14" s="110">
        <f t="shared" si="18"/>
        <v>0</v>
      </c>
      <c r="AL14" s="110">
        <f t="shared" si="19"/>
        <v>0</v>
      </c>
      <c r="AM14" s="110">
        <f t="shared" si="20"/>
        <v>766.79841897233177</v>
      </c>
      <c r="AN14" s="110">
        <f t="shared" si="0"/>
        <v>0</v>
      </c>
    </row>
    <row r="15" spans="1:40" ht="12.75" customHeight="1" x14ac:dyDescent="0.2">
      <c r="A15" s="255"/>
      <c r="B15" s="127" t="s">
        <v>173</v>
      </c>
      <c r="C15" s="127" t="s">
        <v>86</v>
      </c>
      <c r="D15" s="127" t="s">
        <v>98</v>
      </c>
      <c r="E15" s="100"/>
      <c r="F15" s="275" t="str">
        <f>IF(E15="","",E$2/(E15)*$Z$3)</f>
        <v/>
      </c>
      <c r="G15" s="102">
        <v>1.7372685185185185E-2</v>
      </c>
      <c r="H15" s="318">
        <f t="shared" si="2"/>
        <v>871.41905396402399</v>
      </c>
      <c r="I15" s="105">
        <v>1.3923611111111111E-2</v>
      </c>
      <c r="J15" s="275">
        <f t="shared" si="3"/>
        <v>907.73067331670825</v>
      </c>
      <c r="K15" s="102"/>
      <c r="L15" s="318" t="str">
        <f t="shared" si="4"/>
        <v/>
      </c>
      <c r="M15" s="105"/>
      <c r="N15" s="317" t="str">
        <f t="shared" si="5"/>
        <v/>
      </c>
      <c r="O15" s="102"/>
      <c r="P15" s="318" t="str">
        <f t="shared" si="6"/>
        <v/>
      </c>
      <c r="Q15" s="105"/>
      <c r="R15" s="317"/>
      <c r="S15" s="102"/>
      <c r="T15" s="318" t="str">
        <f t="shared" si="8"/>
        <v/>
      </c>
      <c r="U15" s="105"/>
      <c r="V15" s="317"/>
      <c r="W15" s="269">
        <f t="shared" si="10"/>
        <v>907.73067331670825</v>
      </c>
      <c r="X15" s="270">
        <f t="shared" si="11"/>
        <v>871.41905396402399</v>
      </c>
      <c r="Y15" s="271">
        <f t="shared" si="12"/>
        <v>1779.1497272807323</v>
      </c>
      <c r="Z15" s="166">
        <f t="shared" si="21"/>
        <v>907.73067331670825</v>
      </c>
      <c r="AA15" s="69">
        <f t="shared" si="22"/>
        <v>0</v>
      </c>
      <c r="AB15" s="69">
        <f t="shared" si="23"/>
        <v>0</v>
      </c>
      <c r="AC15" s="69">
        <f t="shared" si="24"/>
        <v>0</v>
      </c>
      <c r="AD15" s="69" t="e">
        <f>IF(#REF!="",0,#REF!)</f>
        <v>#REF!</v>
      </c>
      <c r="AF15" s="110">
        <f t="shared" si="13"/>
        <v>907.73067331670825</v>
      </c>
      <c r="AG15" s="110">
        <f t="shared" si="14"/>
        <v>0</v>
      </c>
      <c r="AH15" s="110">
        <f t="shared" si="15"/>
        <v>0</v>
      </c>
      <c r="AI15" s="110">
        <f t="shared" si="16"/>
        <v>0</v>
      </c>
      <c r="AJ15" s="110">
        <f t="shared" si="17"/>
        <v>0</v>
      </c>
      <c r="AK15" s="110">
        <f t="shared" si="18"/>
        <v>0</v>
      </c>
      <c r="AL15" s="110">
        <f t="shared" si="19"/>
        <v>871.41905396402399</v>
      </c>
      <c r="AM15" s="110">
        <f t="shared" si="20"/>
        <v>0</v>
      </c>
      <c r="AN15" s="110">
        <f t="shared" si="0"/>
        <v>0</v>
      </c>
    </row>
    <row r="16" spans="1:40" ht="12.75" customHeight="1" x14ac:dyDescent="0.2">
      <c r="A16" s="255"/>
      <c r="B16" s="127" t="s">
        <v>182</v>
      </c>
      <c r="C16" s="130" t="s">
        <v>277</v>
      </c>
      <c r="D16" s="125" t="s">
        <v>67</v>
      </c>
      <c r="E16" s="100"/>
      <c r="F16" s="275" t="str">
        <f>IF(E16="","",E$2/(E16)*$Z$3)</f>
        <v/>
      </c>
      <c r="G16" s="102"/>
      <c r="H16" s="318" t="str">
        <f t="shared" si="2"/>
        <v/>
      </c>
      <c r="I16" s="105"/>
      <c r="J16" s="275" t="str">
        <f t="shared" si="3"/>
        <v/>
      </c>
      <c r="K16" s="102">
        <v>1.6249999999999997E-2</v>
      </c>
      <c r="L16" s="318">
        <f t="shared" si="4"/>
        <v>834.04558404558418</v>
      </c>
      <c r="M16" s="105"/>
      <c r="N16" s="317" t="str">
        <f t="shared" si="5"/>
        <v/>
      </c>
      <c r="O16" s="102"/>
      <c r="P16" s="318" t="str">
        <f t="shared" si="6"/>
        <v/>
      </c>
      <c r="Q16" s="105"/>
      <c r="R16" s="317" t="str">
        <f t="shared" ref="R16:R27" si="25">IF(Q16="","",Q$2/(Q16)*$Z$3)</f>
        <v/>
      </c>
      <c r="S16" s="102">
        <v>1.6828703703703703E-2</v>
      </c>
      <c r="T16" s="318">
        <f t="shared" si="8"/>
        <v>862.44841815680888</v>
      </c>
      <c r="U16" s="105"/>
      <c r="V16" s="317" t="str">
        <f t="shared" ref="V16:V27" si="26">IF(U16="","",U$2/(U16)*$Z$3)</f>
        <v/>
      </c>
      <c r="W16" s="269">
        <f t="shared" si="10"/>
        <v>1696.4940022023929</v>
      </c>
      <c r="X16" s="270">
        <f t="shared" si="11"/>
        <v>0</v>
      </c>
      <c r="Y16" s="271">
        <f t="shared" si="12"/>
        <v>1696.4940022023929</v>
      </c>
      <c r="Z16" s="166">
        <f t="shared" si="21"/>
        <v>0</v>
      </c>
      <c r="AA16" s="69">
        <f t="shared" si="22"/>
        <v>0</v>
      </c>
      <c r="AB16" s="69">
        <f t="shared" si="23"/>
        <v>0</v>
      </c>
      <c r="AC16" s="69">
        <f t="shared" si="24"/>
        <v>0</v>
      </c>
      <c r="AD16" s="69" t="e">
        <f>IF(#REF!="",0,#REF!)</f>
        <v>#REF!</v>
      </c>
      <c r="AF16" s="110">
        <f t="shared" si="13"/>
        <v>0</v>
      </c>
      <c r="AG16" s="110">
        <f t="shared" si="14"/>
        <v>834.04558404558418</v>
      </c>
      <c r="AH16" s="110">
        <f t="shared" si="15"/>
        <v>0</v>
      </c>
      <c r="AI16" s="110">
        <f t="shared" si="16"/>
        <v>0</v>
      </c>
      <c r="AJ16" s="110">
        <f t="shared" si="17"/>
        <v>862.44841815680888</v>
      </c>
      <c r="AK16" s="110">
        <f t="shared" si="18"/>
        <v>0</v>
      </c>
      <c r="AL16" s="110">
        <f t="shared" si="19"/>
        <v>0</v>
      </c>
      <c r="AM16" s="110">
        <f t="shared" si="20"/>
        <v>0</v>
      </c>
      <c r="AN16" s="110">
        <f t="shared" si="0"/>
        <v>0</v>
      </c>
    </row>
    <row r="17" spans="1:40" ht="12.75" customHeight="1" x14ac:dyDescent="0.2">
      <c r="A17" s="255"/>
      <c r="B17" s="127" t="s">
        <v>376</v>
      </c>
      <c r="C17" s="127" t="s">
        <v>230</v>
      </c>
      <c r="D17" s="127" t="s">
        <v>66</v>
      </c>
      <c r="E17" s="100"/>
      <c r="F17" s="275" t="str">
        <f>IF(E17="","",E$2/(E17)*$Z$3)</f>
        <v/>
      </c>
      <c r="G17" s="102"/>
      <c r="H17" s="318" t="str">
        <f t="shared" si="2"/>
        <v/>
      </c>
      <c r="I17" s="105">
        <v>1.4826388888888889E-2</v>
      </c>
      <c r="J17" s="275">
        <f t="shared" si="3"/>
        <v>852.45901639344254</v>
      </c>
      <c r="K17" s="102"/>
      <c r="L17" s="318" t="str">
        <f t="shared" si="4"/>
        <v/>
      </c>
      <c r="M17" s="105"/>
      <c r="N17" s="317" t="str">
        <f t="shared" si="5"/>
        <v/>
      </c>
      <c r="O17" s="102">
        <v>1.3969907407407408E-2</v>
      </c>
      <c r="P17" s="318">
        <f t="shared" si="6"/>
        <v>803.64540182270105</v>
      </c>
      <c r="Q17" s="105"/>
      <c r="R17" s="317" t="str">
        <f t="shared" si="25"/>
        <v/>
      </c>
      <c r="S17" s="102"/>
      <c r="T17" s="318" t="str">
        <f t="shared" si="8"/>
        <v/>
      </c>
      <c r="U17" s="105"/>
      <c r="V17" s="317" t="str">
        <f t="shared" si="26"/>
        <v/>
      </c>
      <c r="W17" s="269">
        <f t="shared" si="10"/>
        <v>1656.1044182161436</v>
      </c>
      <c r="X17" s="270">
        <f t="shared" si="11"/>
        <v>0</v>
      </c>
      <c r="Y17" s="271">
        <f t="shared" si="12"/>
        <v>1656.1044182161436</v>
      </c>
      <c r="Z17" s="166">
        <f t="shared" si="21"/>
        <v>852.45901639344254</v>
      </c>
      <c r="AA17" s="69">
        <f t="shared" si="22"/>
        <v>0</v>
      </c>
      <c r="AB17" s="69">
        <f t="shared" si="23"/>
        <v>803.64540182270105</v>
      </c>
      <c r="AC17" s="69">
        <f t="shared" si="24"/>
        <v>0</v>
      </c>
      <c r="AD17" s="69" t="e">
        <f>IF(#REF!="",0,#REF!)</f>
        <v>#REF!</v>
      </c>
      <c r="AF17" s="110">
        <f t="shared" si="13"/>
        <v>852.45901639344254</v>
      </c>
      <c r="AG17" s="110">
        <f t="shared" si="14"/>
        <v>0</v>
      </c>
      <c r="AH17" s="110">
        <f t="shared" si="15"/>
        <v>803.64540182270105</v>
      </c>
      <c r="AI17" s="110">
        <f t="shared" si="16"/>
        <v>0</v>
      </c>
      <c r="AJ17" s="110">
        <f t="shared" si="17"/>
        <v>0</v>
      </c>
      <c r="AK17" s="110">
        <f t="shared" si="18"/>
        <v>0</v>
      </c>
      <c r="AL17" s="110">
        <f t="shared" si="19"/>
        <v>0</v>
      </c>
      <c r="AM17" s="110">
        <f t="shared" si="20"/>
        <v>0</v>
      </c>
      <c r="AN17" s="110">
        <f t="shared" si="0"/>
        <v>0</v>
      </c>
    </row>
    <row r="18" spans="1:40" ht="12.75" customHeight="1" x14ac:dyDescent="0.2">
      <c r="A18" s="255"/>
      <c r="B18" s="131" t="s">
        <v>208</v>
      </c>
      <c r="C18" s="131" t="s">
        <v>209</v>
      </c>
      <c r="D18" s="131" t="s">
        <v>210</v>
      </c>
      <c r="E18" s="245"/>
      <c r="F18" s="275"/>
      <c r="G18" s="102"/>
      <c r="H18" s="318" t="str">
        <f t="shared" si="2"/>
        <v/>
      </c>
      <c r="I18" s="105">
        <v>1.7025462962962961E-2</v>
      </c>
      <c r="J18" s="275">
        <f t="shared" si="3"/>
        <v>742.35214140040796</v>
      </c>
      <c r="K18" s="102"/>
      <c r="L18" s="318" t="str">
        <f t="shared" si="4"/>
        <v/>
      </c>
      <c r="M18" s="105"/>
      <c r="N18" s="317" t="str">
        <f t="shared" si="5"/>
        <v/>
      </c>
      <c r="O18" s="102"/>
      <c r="P18" s="318" t="str">
        <f t="shared" si="6"/>
        <v/>
      </c>
      <c r="Q18" s="105"/>
      <c r="R18" s="317" t="str">
        <f t="shared" si="25"/>
        <v/>
      </c>
      <c r="S18" s="102">
        <v>1.8171296296296297E-2</v>
      </c>
      <c r="T18" s="318">
        <f t="shared" si="8"/>
        <v>798.72611464968145</v>
      </c>
      <c r="U18" s="105"/>
      <c r="V18" s="317" t="str">
        <f t="shared" si="26"/>
        <v/>
      </c>
      <c r="W18" s="269">
        <f t="shared" si="10"/>
        <v>1541.0782560500893</v>
      </c>
      <c r="X18" s="270">
        <f t="shared" si="11"/>
        <v>0</v>
      </c>
      <c r="Y18" s="271">
        <f t="shared" si="12"/>
        <v>1541.0782560500893</v>
      </c>
      <c r="Z18" s="166">
        <f t="shared" si="21"/>
        <v>742.35214140040796</v>
      </c>
      <c r="AA18" s="69">
        <f t="shared" si="22"/>
        <v>0</v>
      </c>
      <c r="AB18" s="69">
        <f t="shared" si="23"/>
        <v>0</v>
      </c>
      <c r="AC18" s="69">
        <f t="shared" si="24"/>
        <v>0</v>
      </c>
      <c r="AD18" s="69" t="e">
        <f>IF(#REF!="",0,#REF!)</f>
        <v>#REF!</v>
      </c>
      <c r="AE18" s="72"/>
      <c r="AF18" s="110">
        <f t="shared" si="13"/>
        <v>742.35214140040796</v>
      </c>
      <c r="AG18" s="110">
        <f t="shared" si="14"/>
        <v>0</v>
      </c>
      <c r="AH18" s="110">
        <f t="shared" si="15"/>
        <v>0</v>
      </c>
      <c r="AI18" s="110">
        <f t="shared" si="16"/>
        <v>0</v>
      </c>
      <c r="AJ18" s="110">
        <f t="shared" si="17"/>
        <v>798.72611464968145</v>
      </c>
      <c r="AK18" s="110">
        <f t="shared" si="18"/>
        <v>0</v>
      </c>
      <c r="AL18" s="110">
        <f t="shared" si="19"/>
        <v>0</v>
      </c>
      <c r="AM18" s="110">
        <f t="shared" si="20"/>
        <v>0</v>
      </c>
      <c r="AN18" s="110">
        <f t="shared" si="0"/>
        <v>0</v>
      </c>
    </row>
    <row r="19" spans="1:40" ht="12.75" customHeight="1" x14ac:dyDescent="0.2">
      <c r="A19" s="255"/>
      <c r="B19" s="127" t="s">
        <v>345</v>
      </c>
      <c r="C19" s="130" t="s">
        <v>346</v>
      </c>
      <c r="D19" s="125" t="s">
        <v>347</v>
      </c>
      <c r="E19" s="100"/>
      <c r="F19" s="275" t="str">
        <f>IF(E19="","",E$2/(E19)*$Z$3)</f>
        <v/>
      </c>
      <c r="G19" s="102"/>
      <c r="H19" s="318" t="str">
        <f t="shared" si="2"/>
        <v/>
      </c>
      <c r="I19" s="105"/>
      <c r="J19" s="275" t="str">
        <f t="shared" si="3"/>
        <v/>
      </c>
      <c r="K19" s="102"/>
      <c r="L19" s="318" t="str">
        <f t="shared" si="4"/>
        <v/>
      </c>
      <c r="M19" s="105"/>
      <c r="N19" s="317" t="str">
        <f t="shared" si="5"/>
        <v/>
      </c>
      <c r="O19" s="102"/>
      <c r="P19" s="318" t="str">
        <f t="shared" si="6"/>
        <v/>
      </c>
      <c r="Q19" s="105"/>
      <c r="R19" s="317" t="str">
        <f t="shared" si="25"/>
        <v/>
      </c>
      <c r="S19" s="102"/>
      <c r="T19" s="318" t="str">
        <f t="shared" si="8"/>
        <v/>
      </c>
      <c r="U19" s="105">
        <v>7.5000000000000006E-3</v>
      </c>
      <c r="V19" s="317">
        <f t="shared" si="26"/>
        <v>913.58024691358014</v>
      </c>
      <c r="W19" s="269">
        <f t="shared" si="10"/>
        <v>0</v>
      </c>
      <c r="X19" s="270">
        <f t="shared" si="11"/>
        <v>913.58024691358014</v>
      </c>
      <c r="Y19" s="271">
        <f t="shared" si="12"/>
        <v>913.58024691358014</v>
      </c>
      <c r="Z19" s="247">
        <f t="shared" si="21"/>
        <v>0</v>
      </c>
      <c r="AA19" s="178">
        <f t="shared" si="22"/>
        <v>0</v>
      </c>
      <c r="AB19" s="178">
        <f t="shared" si="23"/>
        <v>0</v>
      </c>
      <c r="AC19" s="178">
        <f t="shared" si="24"/>
        <v>0</v>
      </c>
      <c r="AD19" s="178" t="e">
        <f>IF(#REF!="",0,#REF!)</f>
        <v>#REF!</v>
      </c>
      <c r="AE19" s="131"/>
      <c r="AF19" s="179">
        <f t="shared" si="13"/>
        <v>0</v>
      </c>
      <c r="AG19" s="179">
        <f t="shared" si="14"/>
        <v>0</v>
      </c>
      <c r="AH19" s="179">
        <f t="shared" si="15"/>
        <v>0</v>
      </c>
      <c r="AI19" s="179">
        <f t="shared" si="16"/>
        <v>0</v>
      </c>
      <c r="AJ19" s="179">
        <f t="shared" si="17"/>
        <v>0</v>
      </c>
      <c r="AK19" s="179">
        <f t="shared" si="18"/>
        <v>0</v>
      </c>
      <c r="AL19" s="179">
        <f t="shared" si="19"/>
        <v>0</v>
      </c>
      <c r="AM19" s="179">
        <f t="shared" si="20"/>
        <v>0</v>
      </c>
      <c r="AN19" s="179">
        <f t="shared" si="0"/>
        <v>913.58024691358014</v>
      </c>
    </row>
    <row r="20" spans="1:40" ht="12.75" customHeight="1" x14ac:dyDescent="0.2">
      <c r="A20" s="255"/>
      <c r="B20" s="127" t="s">
        <v>170</v>
      </c>
      <c r="C20" s="127" t="s">
        <v>171</v>
      </c>
      <c r="D20" s="127" t="s">
        <v>66</v>
      </c>
      <c r="E20" s="100"/>
      <c r="F20" s="275" t="str">
        <f>IF(E20="","",E$2/(E20)*$Z$3)</f>
        <v/>
      </c>
      <c r="G20" s="102">
        <v>1.6979166666666667E-2</v>
      </c>
      <c r="H20" s="318">
        <f t="shared" si="2"/>
        <v>891.61554192229039</v>
      </c>
      <c r="I20" s="77"/>
      <c r="J20" s="275" t="str">
        <f t="shared" si="3"/>
        <v/>
      </c>
      <c r="K20" s="102"/>
      <c r="L20" s="318" t="str">
        <f t="shared" si="4"/>
        <v/>
      </c>
      <c r="M20" s="105"/>
      <c r="N20" s="317" t="str">
        <f t="shared" si="5"/>
        <v/>
      </c>
      <c r="O20" s="102"/>
      <c r="P20" s="318" t="str">
        <f t="shared" si="6"/>
        <v/>
      </c>
      <c r="Q20" s="105"/>
      <c r="R20" s="317" t="str">
        <f t="shared" si="25"/>
        <v/>
      </c>
      <c r="S20" s="102"/>
      <c r="T20" s="318" t="str">
        <f t="shared" si="8"/>
        <v/>
      </c>
      <c r="U20" s="105"/>
      <c r="V20" s="317" t="str">
        <f t="shared" si="26"/>
        <v/>
      </c>
      <c r="W20" s="269">
        <f t="shared" si="10"/>
        <v>0</v>
      </c>
      <c r="X20" s="270">
        <f t="shared" si="11"/>
        <v>891.61554192229039</v>
      </c>
      <c r="Y20" s="271">
        <f t="shared" si="12"/>
        <v>891.61554192229039</v>
      </c>
      <c r="Z20" s="166">
        <f t="shared" si="21"/>
        <v>0</v>
      </c>
      <c r="AA20" s="69">
        <f t="shared" si="22"/>
        <v>0</v>
      </c>
      <c r="AB20" s="69">
        <f t="shared" si="23"/>
        <v>0</v>
      </c>
      <c r="AC20" s="69">
        <f t="shared" si="24"/>
        <v>0</v>
      </c>
      <c r="AD20" s="69" t="e">
        <f>IF(#REF!="",0,#REF!)</f>
        <v>#REF!</v>
      </c>
      <c r="AE20" s="72"/>
      <c r="AF20" s="110">
        <f t="shared" si="13"/>
        <v>0</v>
      </c>
      <c r="AG20" s="110">
        <f t="shared" si="14"/>
        <v>0</v>
      </c>
      <c r="AH20" s="110">
        <f t="shared" si="15"/>
        <v>0</v>
      </c>
      <c r="AI20" s="110">
        <f t="shared" si="16"/>
        <v>0</v>
      </c>
      <c r="AJ20" s="110">
        <f t="shared" si="17"/>
        <v>0</v>
      </c>
      <c r="AK20" s="110">
        <f t="shared" si="18"/>
        <v>0</v>
      </c>
      <c r="AL20" s="110">
        <f t="shared" si="19"/>
        <v>891.61554192229039</v>
      </c>
      <c r="AM20" s="110">
        <f t="shared" si="20"/>
        <v>0</v>
      </c>
      <c r="AN20" s="110">
        <f t="shared" si="0"/>
        <v>0</v>
      </c>
    </row>
    <row r="21" spans="1:40" ht="12.75" customHeight="1" x14ac:dyDescent="0.2">
      <c r="A21" s="255"/>
      <c r="B21" s="127" t="s">
        <v>99</v>
      </c>
      <c r="C21" s="127" t="s">
        <v>100</v>
      </c>
      <c r="D21" s="127" t="s">
        <v>105</v>
      </c>
      <c r="E21" s="100">
        <v>7.013888888888889E-3</v>
      </c>
      <c r="F21" s="275">
        <f>IF(E21="","",E$2/(E21)*$Z$3)</f>
        <v>838.28382838283835</v>
      </c>
      <c r="G21" s="102"/>
      <c r="H21" s="318" t="str">
        <f t="shared" si="2"/>
        <v/>
      </c>
      <c r="I21" s="105"/>
      <c r="J21" s="275" t="str">
        <f t="shared" si="3"/>
        <v/>
      </c>
      <c r="K21" s="102"/>
      <c r="L21" s="318" t="str">
        <f t="shared" si="4"/>
        <v/>
      </c>
      <c r="M21" s="105"/>
      <c r="N21" s="317" t="str">
        <f t="shared" si="5"/>
        <v/>
      </c>
      <c r="O21" s="102"/>
      <c r="P21" s="318" t="str">
        <f t="shared" si="6"/>
        <v/>
      </c>
      <c r="Q21" s="105"/>
      <c r="R21" s="317" t="str">
        <f t="shared" si="25"/>
        <v/>
      </c>
      <c r="S21" s="102"/>
      <c r="T21" s="318" t="str">
        <f t="shared" si="8"/>
        <v/>
      </c>
      <c r="U21" s="105"/>
      <c r="V21" s="317" t="str">
        <f t="shared" si="26"/>
        <v/>
      </c>
      <c r="W21" s="269">
        <f t="shared" si="10"/>
        <v>0</v>
      </c>
      <c r="X21" s="270">
        <f t="shared" si="11"/>
        <v>838.28382838283835</v>
      </c>
      <c r="Y21" s="271">
        <f t="shared" si="12"/>
        <v>838.28382838283835</v>
      </c>
      <c r="Z21" s="166">
        <f t="shared" si="21"/>
        <v>0</v>
      </c>
      <c r="AA21" s="69">
        <f t="shared" si="22"/>
        <v>0</v>
      </c>
      <c r="AB21" s="69">
        <f t="shared" si="23"/>
        <v>0</v>
      </c>
      <c r="AC21" s="69">
        <f t="shared" si="24"/>
        <v>0</v>
      </c>
      <c r="AD21" s="69" t="e">
        <f>IF(#REF!="",0,#REF!)</f>
        <v>#REF!</v>
      </c>
      <c r="AF21" s="110">
        <f t="shared" si="13"/>
        <v>0</v>
      </c>
      <c r="AG21" s="110">
        <f t="shared" si="14"/>
        <v>0</v>
      </c>
      <c r="AH21" s="110">
        <f t="shared" si="15"/>
        <v>0</v>
      </c>
      <c r="AI21" s="110">
        <f t="shared" si="16"/>
        <v>0</v>
      </c>
      <c r="AJ21" s="110">
        <f t="shared" si="17"/>
        <v>0</v>
      </c>
      <c r="AK21" s="110">
        <f t="shared" si="18"/>
        <v>838.28382838283835</v>
      </c>
      <c r="AL21" s="110">
        <f t="shared" si="19"/>
        <v>0</v>
      </c>
      <c r="AM21" s="110">
        <f t="shared" si="20"/>
        <v>0</v>
      </c>
      <c r="AN21" s="110">
        <f t="shared" si="0"/>
        <v>0</v>
      </c>
    </row>
    <row r="22" spans="1:40" ht="12.75" customHeight="1" x14ac:dyDescent="0.2">
      <c r="A22" s="255"/>
      <c r="B22" s="129" t="s">
        <v>119</v>
      </c>
      <c r="C22" s="127" t="s">
        <v>33</v>
      </c>
      <c r="D22" s="127" t="s">
        <v>66</v>
      </c>
      <c r="E22" s="100"/>
      <c r="F22" s="275" t="str">
        <f>IF(E22="","",E$2/(E22)*$Z$3)</f>
        <v/>
      </c>
      <c r="G22" s="102"/>
      <c r="H22" s="318" t="str">
        <f t="shared" si="2"/>
        <v/>
      </c>
      <c r="I22" s="106">
        <v>1.5092592592592593E-2</v>
      </c>
      <c r="J22" s="275">
        <f t="shared" si="3"/>
        <v>837.42331288343553</v>
      </c>
      <c r="K22" s="102"/>
      <c r="L22" s="318" t="str">
        <f t="shared" si="4"/>
        <v/>
      </c>
      <c r="M22" s="105"/>
      <c r="N22" s="317" t="str">
        <f t="shared" si="5"/>
        <v/>
      </c>
      <c r="O22" s="102"/>
      <c r="P22" s="318" t="str">
        <f t="shared" si="6"/>
        <v/>
      </c>
      <c r="Q22" s="105"/>
      <c r="R22" s="317" t="str">
        <f t="shared" si="25"/>
        <v/>
      </c>
      <c r="S22" s="102"/>
      <c r="T22" s="318" t="str">
        <f t="shared" si="8"/>
        <v/>
      </c>
      <c r="U22" s="105"/>
      <c r="V22" s="317" t="str">
        <f t="shared" si="26"/>
        <v/>
      </c>
      <c r="W22" s="269">
        <f t="shared" si="10"/>
        <v>837.42331288343553</v>
      </c>
      <c r="X22" s="270">
        <f t="shared" si="11"/>
        <v>0</v>
      </c>
      <c r="Y22" s="271">
        <f t="shared" si="12"/>
        <v>837.42331288343553</v>
      </c>
      <c r="Z22" s="166">
        <f t="shared" si="21"/>
        <v>837.42331288343553</v>
      </c>
      <c r="AA22" s="69">
        <f t="shared" si="22"/>
        <v>0</v>
      </c>
      <c r="AB22" s="69">
        <f t="shared" si="23"/>
        <v>0</v>
      </c>
      <c r="AC22" s="69">
        <f t="shared" si="24"/>
        <v>0</v>
      </c>
      <c r="AD22" s="69" t="e">
        <f>IF(#REF!="",0,#REF!)</f>
        <v>#REF!</v>
      </c>
      <c r="AE22" s="72"/>
      <c r="AF22" s="110">
        <f t="shared" si="13"/>
        <v>837.42331288343553</v>
      </c>
      <c r="AG22" s="110">
        <f t="shared" si="14"/>
        <v>0</v>
      </c>
      <c r="AH22" s="110">
        <f t="shared" si="15"/>
        <v>0</v>
      </c>
      <c r="AI22" s="110">
        <f t="shared" si="16"/>
        <v>0</v>
      </c>
      <c r="AJ22" s="110">
        <f t="shared" si="17"/>
        <v>0</v>
      </c>
      <c r="AK22" s="110">
        <f t="shared" si="18"/>
        <v>0</v>
      </c>
      <c r="AL22" s="110">
        <f t="shared" si="19"/>
        <v>0</v>
      </c>
      <c r="AM22" s="110">
        <f t="shared" si="20"/>
        <v>0</v>
      </c>
      <c r="AN22" s="110">
        <f t="shared" si="0"/>
        <v>0</v>
      </c>
    </row>
    <row r="23" spans="1:40" ht="12.75" customHeight="1" x14ac:dyDescent="0.2">
      <c r="A23" s="255"/>
      <c r="B23" s="127" t="s">
        <v>173</v>
      </c>
      <c r="C23" s="127" t="s">
        <v>88</v>
      </c>
      <c r="D23" s="127" t="s">
        <v>130</v>
      </c>
      <c r="E23" s="100"/>
      <c r="F23" s="275" t="str">
        <f>IF(E23="","",E$2/(E23)*$Z$3)</f>
        <v/>
      </c>
      <c r="G23" s="102"/>
      <c r="H23" s="318" t="str">
        <f t="shared" si="2"/>
        <v/>
      </c>
      <c r="I23" s="106">
        <v>1.5810185185185184E-2</v>
      </c>
      <c r="J23" s="275">
        <f t="shared" si="3"/>
        <v>799.41434846266475</v>
      </c>
      <c r="K23" s="102"/>
      <c r="L23" s="318" t="str">
        <f t="shared" si="4"/>
        <v/>
      </c>
      <c r="M23" s="105"/>
      <c r="N23" s="317" t="str">
        <f t="shared" si="5"/>
        <v/>
      </c>
      <c r="O23" s="102"/>
      <c r="P23" s="318" t="str">
        <f t="shared" si="6"/>
        <v/>
      </c>
      <c r="Q23" s="105"/>
      <c r="R23" s="317" t="str">
        <f t="shared" si="25"/>
        <v/>
      </c>
      <c r="S23" s="102"/>
      <c r="T23" s="318" t="str">
        <f t="shared" si="8"/>
        <v/>
      </c>
      <c r="U23" s="105"/>
      <c r="V23" s="317" t="str">
        <f t="shared" si="26"/>
        <v/>
      </c>
      <c r="W23" s="269">
        <f t="shared" si="10"/>
        <v>799.41434846266475</v>
      </c>
      <c r="X23" s="270">
        <f t="shared" si="11"/>
        <v>0</v>
      </c>
      <c r="Y23" s="271">
        <f t="shared" si="12"/>
        <v>799.41434846266475</v>
      </c>
      <c r="Z23" s="166">
        <f t="shared" si="21"/>
        <v>799.41434846266475</v>
      </c>
      <c r="AA23" s="69">
        <f t="shared" si="22"/>
        <v>0</v>
      </c>
      <c r="AB23" s="69">
        <f t="shared" si="23"/>
        <v>0</v>
      </c>
      <c r="AC23" s="69">
        <f t="shared" si="24"/>
        <v>0</v>
      </c>
      <c r="AD23" s="69" t="e">
        <f>IF(#REF!="",0,#REF!)</f>
        <v>#REF!</v>
      </c>
      <c r="AE23" s="72"/>
      <c r="AF23" s="110">
        <f t="shared" si="13"/>
        <v>799.41434846266475</v>
      </c>
      <c r="AG23" s="110">
        <f t="shared" si="14"/>
        <v>0</v>
      </c>
      <c r="AH23" s="110">
        <f t="shared" si="15"/>
        <v>0</v>
      </c>
      <c r="AI23" s="110">
        <f t="shared" si="16"/>
        <v>0</v>
      </c>
      <c r="AJ23" s="110">
        <f t="shared" si="17"/>
        <v>0</v>
      </c>
      <c r="AK23" s="110">
        <f t="shared" si="18"/>
        <v>0</v>
      </c>
      <c r="AL23" s="110">
        <f t="shared" si="19"/>
        <v>0</v>
      </c>
      <c r="AM23" s="110">
        <f t="shared" si="20"/>
        <v>0</v>
      </c>
      <c r="AN23" s="110">
        <f t="shared" si="0"/>
        <v>0</v>
      </c>
    </row>
    <row r="24" spans="1:40" s="131" customFormat="1" ht="12.75" customHeight="1" x14ac:dyDescent="0.2">
      <c r="A24" s="255"/>
      <c r="B24" s="131" t="s">
        <v>319</v>
      </c>
      <c r="C24" s="131" t="s">
        <v>320</v>
      </c>
      <c r="D24" s="131" t="s">
        <v>67</v>
      </c>
      <c r="E24" s="245"/>
      <c r="F24" s="275"/>
      <c r="G24" s="102"/>
      <c r="H24" s="318" t="str">
        <f t="shared" si="2"/>
        <v/>
      </c>
      <c r="I24" s="105"/>
      <c r="J24" s="275" t="str">
        <f t="shared" si="3"/>
        <v/>
      </c>
      <c r="K24" s="102"/>
      <c r="L24" s="318" t="str">
        <f t="shared" si="4"/>
        <v/>
      </c>
      <c r="M24" s="105"/>
      <c r="N24" s="317" t="str">
        <f t="shared" si="5"/>
        <v/>
      </c>
      <c r="O24" s="102"/>
      <c r="P24" s="318" t="str">
        <f t="shared" si="6"/>
        <v/>
      </c>
      <c r="Q24" s="122"/>
      <c r="R24" s="275" t="str">
        <f t="shared" si="25"/>
        <v/>
      </c>
      <c r="S24" s="102">
        <v>1.8194444444444444E-2</v>
      </c>
      <c r="T24" s="318">
        <f t="shared" si="8"/>
        <v>797.70992366412224</v>
      </c>
      <c r="U24" s="105"/>
      <c r="V24" s="275" t="str">
        <f t="shared" si="26"/>
        <v/>
      </c>
      <c r="W24" s="269">
        <f t="shared" si="10"/>
        <v>797.70992366412224</v>
      </c>
      <c r="X24" s="270">
        <f t="shared" si="11"/>
        <v>0</v>
      </c>
      <c r="Y24" s="271">
        <f t="shared" si="12"/>
        <v>797.70992366412224</v>
      </c>
      <c r="Z24" s="248"/>
      <c r="AA24" s="128"/>
      <c r="AB24" s="128"/>
      <c r="AC24" s="128"/>
      <c r="AF24" s="179">
        <f t="shared" si="13"/>
        <v>0</v>
      </c>
      <c r="AG24" s="179">
        <f t="shared" si="14"/>
        <v>0</v>
      </c>
      <c r="AH24" s="179">
        <f t="shared" si="15"/>
        <v>0</v>
      </c>
      <c r="AI24" s="179">
        <f t="shared" si="16"/>
        <v>0</v>
      </c>
      <c r="AJ24" s="179">
        <f t="shared" si="17"/>
        <v>797.70992366412224</v>
      </c>
      <c r="AK24" s="179">
        <f t="shared" si="18"/>
        <v>0</v>
      </c>
      <c r="AL24" s="179">
        <f t="shared" si="19"/>
        <v>0</v>
      </c>
      <c r="AM24" s="179">
        <f t="shared" si="20"/>
        <v>0</v>
      </c>
      <c r="AN24" s="179">
        <f t="shared" si="0"/>
        <v>0</v>
      </c>
    </row>
    <row r="25" spans="1:40" s="131" customFormat="1" ht="12.75" customHeight="1" x14ac:dyDescent="0.2">
      <c r="A25" s="255"/>
      <c r="B25" s="131" t="s">
        <v>206</v>
      </c>
      <c r="C25" s="131" t="s">
        <v>207</v>
      </c>
      <c r="D25" s="131" t="s">
        <v>130</v>
      </c>
      <c r="E25" s="100"/>
      <c r="F25" s="275" t="str">
        <f>IF(E25="","",E$2/(E25)*$Z$3)</f>
        <v/>
      </c>
      <c r="G25" s="102"/>
      <c r="H25" s="318" t="str">
        <f t="shared" si="2"/>
        <v/>
      </c>
      <c r="I25" s="105">
        <v>1.6261574074074074E-2</v>
      </c>
      <c r="J25" s="275">
        <f t="shared" si="3"/>
        <v>777.22419928825627</v>
      </c>
      <c r="K25" s="102"/>
      <c r="L25" s="318" t="str">
        <f t="shared" si="4"/>
        <v/>
      </c>
      <c r="M25" s="105"/>
      <c r="N25" s="317" t="str">
        <f t="shared" si="5"/>
        <v/>
      </c>
      <c r="O25" s="102"/>
      <c r="P25" s="318" t="str">
        <f t="shared" si="6"/>
        <v/>
      </c>
      <c r="Q25" s="105"/>
      <c r="R25" s="317" t="str">
        <f t="shared" si="25"/>
        <v/>
      </c>
      <c r="S25" s="102"/>
      <c r="T25" s="318" t="str">
        <f t="shared" si="8"/>
        <v/>
      </c>
      <c r="U25" s="105"/>
      <c r="V25" s="317" t="str">
        <f t="shared" si="26"/>
        <v/>
      </c>
      <c r="W25" s="269">
        <f t="shared" si="10"/>
        <v>777.22419928825627</v>
      </c>
      <c r="X25" s="270">
        <f t="shared" si="11"/>
        <v>0</v>
      </c>
      <c r="Y25" s="271">
        <f t="shared" si="12"/>
        <v>777.22419928825627</v>
      </c>
      <c r="Z25" s="165"/>
      <c r="AA25" s="63"/>
      <c r="AB25" s="63"/>
      <c r="AC25" s="63"/>
      <c r="AD25" s="38"/>
      <c r="AE25" s="38"/>
      <c r="AF25" s="110">
        <f t="shared" si="13"/>
        <v>777.22419928825627</v>
      </c>
      <c r="AG25" s="110">
        <f t="shared" si="14"/>
        <v>0</v>
      </c>
      <c r="AH25" s="110">
        <f t="shared" si="15"/>
        <v>0</v>
      </c>
      <c r="AI25" s="110">
        <f t="shared" si="16"/>
        <v>0</v>
      </c>
      <c r="AJ25" s="110">
        <f t="shared" si="17"/>
        <v>0</v>
      </c>
      <c r="AK25" s="110">
        <f t="shared" si="18"/>
        <v>0</v>
      </c>
      <c r="AL25" s="110">
        <f t="shared" si="19"/>
        <v>0</v>
      </c>
      <c r="AM25" s="110">
        <f t="shared" si="20"/>
        <v>0</v>
      </c>
      <c r="AN25" s="110">
        <f t="shared" si="0"/>
        <v>0</v>
      </c>
    </row>
    <row r="26" spans="1:40" s="131" customFormat="1" ht="12.75" customHeight="1" x14ac:dyDescent="0.2">
      <c r="A26" s="255"/>
      <c r="B26" s="127" t="s">
        <v>348</v>
      </c>
      <c r="C26" s="130" t="s">
        <v>349</v>
      </c>
      <c r="D26" s="125" t="s">
        <v>369</v>
      </c>
      <c r="E26" s="100"/>
      <c r="F26" s="275" t="str">
        <f>IF(E26="","",E$2/(E26)*$Z$3)</f>
        <v/>
      </c>
      <c r="G26" s="102"/>
      <c r="H26" s="318" t="str">
        <f t="shared" si="2"/>
        <v/>
      </c>
      <c r="I26" s="105"/>
      <c r="J26" s="275" t="str">
        <f t="shared" si="3"/>
        <v/>
      </c>
      <c r="K26" s="102"/>
      <c r="L26" s="318" t="str">
        <f t="shared" si="4"/>
        <v/>
      </c>
      <c r="M26" s="105"/>
      <c r="N26" s="317" t="str">
        <f t="shared" si="5"/>
        <v/>
      </c>
      <c r="O26" s="102"/>
      <c r="P26" s="318" t="str">
        <f t="shared" si="6"/>
        <v/>
      </c>
      <c r="Q26" s="105"/>
      <c r="R26" s="317" t="str">
        <f t="shared" si="25"/>
        <v/>
      </c>
      <c r="S26" s="102"/>
      <c r="T26" s="318" t="str">
        <f t="shared" si="8"/>
        <v/>
      </c>
      <c r="U26" s="105">
        <v>9.2361111111111116E-3</v>
      </c>
      <c r="V26" s="317">
        <f t="shared" si="26"/>
        <v>741.85463659147865</v>
      </c>
      <c r="W26" s="269">
        <f t="shared" si="10"/>
        <v>0</v>
      </c>
      <c r="X26" s="270">
        <f t="shared" si="11"/>
        <v>741.85463659147865</v>
      </c>
      <c r="Y26" s="271">
        <f t="shared" si="12"/>
        <v>741.85463659147865</v>
      </c>
      <c r="Z26" s="247">
        <f>IF(J26="",0,J26)</f>
        <v>0</v>
      </c>
      <c r="AA26" s="178">
        <f>IF(N26="",0,N26)</f>
        <v>0</v>
      </c>
      <c r="AB26" s="178">
        <f>IF(P26="",0,P26)</f>
        <v>0</v>
      </c>
      <c r="AC26" s="178">
        <f>IF(R26="",0,R26)</f>
        <v>0</v>
      </c>
      <c r="AD26" s="178" t="e">
        <f>IF(#REF!="",0,#REF!)</f>
        <v>#REF!</v>
      </c>
      <c r="AE26" s="180"/>
      <c r="AF26" s="179">
        <f t="shared" si="13"/>
        <v>0</v>
      </c>
      <c r="AG26" s="179">
        <f t="shared" si="14"/>
        <v>0</v>
      </c>
      <c r="AH26" s="179">
        <f t="shared" si="15"/>
        <v>0</v>
      </c>
      <c r="AI26" s="179">
        <f t="shared" si="16"/>
        <v>0</v>
      </c>
      <c r="AJ26" s="179">
        <f t="shared" si="17"/>
        <v>0</v>
      </c>
      <c r="AK26" s="179">
        <f t="shared" si="18"/>
        <v>0</v>
      </c>
      <c r="AL26" s="179">
        <f t="shared" si="19"/>
        <v>0</v>
      </c>
      <c r="AM26" s="179">
        <f t="shared" si="20"/>
        <v>0</v>
      </c>
      <c r="AN26" s="179">
        <f t="shared" si="0"/>
        <v>741.85463659147865</v>
      </c>
    </row>
    <row r="27" spans="1:40" s="340" customFormat="1" ht="12.75" customHeight="1" x14ac:dyDescent="0.2">
      <c r="A27" s="255"/>
      <c r="B27" s="127" t="s">
        <v>211</v>
      </c>
      <c r="C27" s="130" t="s">
        <v>212</v>
      </c>
      <c r="D27" s="125" t="s">
        <v>130</v>
      </c>
      <c r="E27" s="100"/>
      <c r="F27" s="68" t="str">
        <f>IF(E27="","",E$2/(E27)*$Z$3)</f>
        <v/>
      </c>
      <c r="G27" s="102"/>
      <c r="H27" s="318" t="str">
        <f t="shared" si="2"/>
        <v/>
      </c>
      <c r="I27" s="105">
        <v>2.1203703703703707E-2</v>
      </c>
      <c r="J27" s="275">
        <f t="shared" si="3"/>
        <v>596.0698689956331</v>
      </c>
      <c r="K27" s="102"/>
      <c r="L27" s="318" t="str">
        <f t="shared" si="4"/>
        <v/>
      </c>
      <c r="M27" s="105"/>
      <c r="N27" s="317" t="str">
        <f t="shared" si="5"/>
        <v/>
      </c>
      <c r="O27" s="102"/>
      <c r="P27" s="318" t="str">
        <f t="shared" si="6"/>
        <v/>
      </c>
      <c r="Q27" s="105"/>
      <c r="R27" s="317" t="str">
        <f t="shared" si="25"/>
        <v/>
      </c>
      <c r="S27" s="102"/>
      <c r="T27" s="65" t="str">
        <f t="shared" si="8"/>
        <v/>
      </c>
      <c r="U27" s="105"/>
      <c r="V27" s="317" t="str">
        <f t="shared" si="26"/>
        <v/>
      </c>
      <c r="W27" s="269">
        <f t="shared" si="10"/>
        <v>596.0698689956331</v>
      </c>
      <c r="X27" s="270">
        <f t="shared" si="11"/>
        <v>0</v>
      </c>
      <c r="Y27" s="271">
        <f t="shared" si="12"/>
        <v>596.0698689956331</v>
      </c>
      <c r="Z27" s="337"/>
      <c r="AA27" s="338"/>
      <c r="AB27" s="338"/>
      <c r="AC27" s="338"/>
      <c r="AD27" s="339"/>
      <c r="AE27" s="339"/>
      <c r="AF27" s="110">
        <f t="shared" si="13"/>
        <v>596.0698689956331</v>
      </c>
      <c r="AG27" s="110">
        <f t="shared" si="14"/>
        <v>0</v>
      </c>
      <c r="AH27" s="110">
        <f t="shared" si="15"/>
        <v>0</v>
      </c>
      <c r="AI27" s="110">
        <f t="shared" si="16"/>
        <v>0</v>
      </c>
      <c r="AJ27" s="110">
        <f t="shared" si="17"/>
        <v>0</v>
      </c>
      <c r="AK27" s="110">
        <f t="shared" si="18"/>
        <v>0</v>
      </c>
      <c r="AL27" s="110">
        <f t="shared" si="19"/>
        <v>0</v>
      </c>
      <c r="AM27" s="110">
        <f t="shared" si="20"/>
        <v>0</v>
      </c>
      <c r="AN27" s="110">
        <f t="shared" si="0"/>
        <v>0</v>
      </c>
    </row>
    <row r="28" spans="1:40" s="326" customFormat="1" ht="12.75" customHeight="1" x14ac:dyDescent="0.2">
      <c r="A28" s="341"/>
      <c r="F28" s="320"/>
      <c r="G28" s="330"/>
      <c r="H28" s="331" t="str">
        <f t="shared" ref="H28:H29" si="27">IF(G28="","",G$2/(G28)*$Z$3)</f>
        <v/>
      </c>
      <c r="I28" s="321"/>
      <c r="J28" s="322" t="str">
        <f t="shared" ref="J28:J29" si="28">IF(I28="","",I$2/(I28)*$Z$3)</f>
        <v/>
      </c>
      <c r="K28" s="330"/>
      <c r="L28" s="331" t="str">
        <f t="shared" ref="L28" si="29">IF(K28="","",K$2/(K28)*$Z$3)</f>
        <v/>
      </c>
      <c r="M28" s="321"/>
      <c r="N28" s="320" t="str">
        <f t="shared" ref="N28:N29" si="30">IF(M28="","",M$2/(M28)*$Z$3)</f>
        <v/>
      </c>
      <c r="O28" s="330"/>
      <c r="P28" s="331" t="str">
        <f t="shared" ref="P28:P29" si="31">IF(O28="","",O$2/(O28)*$Z$3)</f>
        <v/>
      </c>
      <c r="Q28" s="342"/>
      <c r="R28" s="320" t="str">
        <f t="shared" ref="R28:R29" si="32">IF(Q28="","",Q$2/(Q28)*$Z$3)</f>
        <v/>
      </c>
      <c r="S28" s="330"/>
      <c r="T28" s="331" t="str">
        <f t="shared" ref="T28:T29" si="33">IF(S28="","",S$2/(S28)*$Z$3)</f>
        <v/>
      </c>
      <c r="U28" s="321"/>
      <c r="V28" s="320" t="str">
        <f t="shared" ref="V28:V29" si="34">IF(U28="","",U$2/(U28)*$Z$3)</f>
        <v/>
      </c>
      <c r="W28" s="323" t="str">
        <f t="shared" ref="W28:W29" si="35">IF(B28="","",SUM(H28,J28,N28,P28,R28,L28,F28))</f>
        <v/>
      </c>
      <c r="X28" s="343" t="str">
        <f>IF(W28="","",IF(COUNT(Y28:AD28)&lt;$Z$2,W28,IF(COUNT(Y28:AD28)=$Z$2,W28-MIN(Y28:AD28),W28-MIN(Y28:AD28)-SMALL(Y28:AD28,2)-SMALL(Y28:AD28,3))))</f>
        <v/>
      </c>
      <c r="Y28" s="344"/>
      <c r="Z28" s="345"/>
      <c r="AA28" s="345"/>
      <c r="AB28" s="345"/>
      <c r="AC28" s="345"/>
      <c r="AN28" s="325">
        <f t="shared" ref="AN28:AN29" si="36">IF(V28="",0,V28)</f>
        <v>0</v>
      </c>
    </row>
    <row r="29" spans="1:40" s="326" customFormat="1" ht="12.75" customHeight="1" x14ac:dyDescent="0.2">
      <c r="A29" s="341"/>
      <c r="C29" s="327"/>
      <c r="D29" s="327"/>
      <c r="E29" s="347"/>
      <c r="F29" s="320" t="str">
        <f>IF(E29="","",E$2/(E29)*$Z$3)</f>
        <v/>
      </c>
      <c r="G29" s="328"/>
      <c r="H29" s="331" t="str">
        <f t="shared" si="27"/>
        <v/>
      </c>
      <c r="I29" s="346"/>
      <c r="J29" s="320" t="str">
        <f t="shared" si="28"/>
        <v/>
      </c>
      <c r="K29" s="328"/>
      <c r="L29" s="331" t="str">
        <f>IF(K29="","",K$2/(K29)*$Z$3)</f>
        <v/>
      </c>
      <c r="M29" s="329"/>
      <c r="N29" s="320" t="str">
        <f t="shared" si="30"/>
        <v/>
      </c>
      <c r="O29" s="328"/>
      <c r="P29" s="331" t="str">
        <f t="shared" si="31"/>
        <v/>
      </c>
      <c r="Q29" s="329"/>
      <c r="R29" s="320" t="str">
        <f t="shared" si="32"/>
        <v/>
      </c>
      <c r="S29" s="328"/>
      <c r="T29" s="331" t="str">
        <f t="shared" si="33"/>
        <v/>
      </c>
      <c r="U29" s="329"/>
      <c r="V29" s="320" t="str">
        <f t="shared" si="34"/>
        <v/>
      </c>
      <c r="W29" s="323" t="str">
        <f t="shared" si="35"/>
        <v/>
      </c>
      <c r="X29" s="343" t="str">
        <f>J29</f>
        <v/>
      </c>
      <c r="Y29" s="344">
        <f>IF(H29="",0,H29)</f>
        <v>0</v>
      </c>
      <c r="Z29" s="324">
        <f>IF(J29="",0,J29)</f>
        <v>0</v>
      </c>
      <c r="AA29" s="324">
        <f>IF(N29="",0,N29)</f>
        <v>0</v>
      </c>
      <c r="AB29" s="324">
        <f>IF(P29="",0,P29)</f>
        <v>0</v>
      </c>
      <c r="AC29" s="324">
        <f>IF(R29="",0,R29)</f>
        <v>0</v>
      </c>
      <c r="AD29" s="324" t="e">
        <f>IF(#REF!="",0,#REF!)</f>
        <v>#REF!</v>
      </c>
      <c r="AN29" s="325">
        <f t="shared" si="36"/>
        <v>0</v>
      </c>
    </row>
    <row r="30" spans="1:40" ht="12.75" customHeight="1" x14ac:dyDescent="0.2">
      <c r="A30" s="163"/>
      <c r="B30" s="59"/>
      <c r="C30" s="60"/>
      <c r="D30" s="61"/>
      <c r="E30" s="52"/>
      <c r="F30" s="68"/>
      <c r="G30" s="39"/>
      <c r="H30" s="65" t="str">
        <f t="shared" ref="H30:H50" si="37">IF(G30="","",G$2/(G30)*$Z$3)</f>
        <v/>
      </c>
      <c r="I30" s="51"/>
      <c r="J30" s="68" t="str">
        <f t="shared" ref="J30:J50" si="38">IF(I30="","",I$2/(I30)*$Z$3)</f>
        <v/>
      </c>
      <c r="K30" s="39"/>
      <c r="L30" s="65"/>
      <c r="M30" s="51"/>
      <c r="N30" s="66" t="str">
        <f t="shared" ref="N30:N50" si="39">IF(M30="","",M$2/(M30)*$Z$3)</f>
        <v/>
      </c>
      <c r="O30" s="140"/>
      <c r="P30" s="65" t="str">
        <f t="shared" ref="P30:P35" si="40">IF(O30="","",O$2/(O30)*$Z$3)</f>
        <v/>
      </c>
      <c r="Q30" s="51"/>
      <c r="R30" s="66" t="str">
        <f t="shared" ref="R30:R50" si="41">IF(Q30="","",Q$2/(Q30)*$Z$3)</f>
        <v/>
      </c>
      <c r="S30" s="140"/>
      <c r="T30" s="65" t="str">
        <f t="shared" ref="T30:T66" si="42">IF(S30="","",S$2/(S30)*$Z$3)</f>
        <v/>
      </c>
      <c r="U30" s="51"/>
      <c r="V30" s="66" t="str">
        <f t="shared" ref="V30:V66" si="43">IF(U30="","",U$2/(U30)*$Z$3)</f>
        <v/>
      </c>
      <c r="W30" s="272" t="str">
        <f>IF(B30="","",SUM(H30,J30,N30,P30,R30,#REF!))</f>
        <v/>
      </c>
      <c r="X30" s="273" t="str">
        <f t="shared" ref="X30:X49" si="44">IF(W30="","",IF(COUNT(Y30:AD30)&lt;$Z$2,W30,IF(COUNT(Y30:AD30)=$Z$2,W30-MIN(Y30:AD30),W30-MIN(Y30:AD30)-SMALL(Y30:AD30,2)-SMALL(Y30:AD30,3))))</f>
        <v/>
      </c>
      <c r="Y30" s="274">
        <f>IF(H30="",0,H30)</f>
        <v>0</v>
      </c>
      <c r="Z30" s="69">
        <f>IF(J30="",0,J30)</f>
        <v>0</v>
      </c>
      <c r="AA30" s="69">
        <f>IF(N30="",0,N30)</f>
        <v>0</v>
      </c>
      <c r="AB30" s="69">
        <f>IF(P30="",0,P30)</f>
        <v>0</v>
      </c>
      <c r="AC30" s="69">
        <f>IF(R30="",0,R30)</f>
        <v>0</v>
      </c>
      <c r="AD30" s="69" t="e">
        <f>IF(#REF!="",0,#REF!)</f>
        <v>#REF!</v>
      </c>
    </row>
    <row r="31" spans="1:40" ht="12.75" customHeight="1" x14ac:dyDescent="0.2">
      <c r="A31" s="163"/>
      <c r="B31" s="59"/>
      <c r="C31" s="60"/>
      <c r="D31" s="61"/>
      <c r="E31" s="52"/>
      <c r="F31" s="68"/>
      <c r="G31" s="39"/>
      <c r="H31" s="65" t="str">
        <f t="shared" si="37"/>
        <v/>
      </c>
      <c r="I31" s="51"/>
      <c r="J31" s="68" t="str">
        <f t="shared" si="38"/>
        <v/>
      </c>
      <c r="K31" s="39"/>
      <c r="L31" s="65"/>
      <c r="M31" s="51"/>
      <c r="N31" s="66" t="str">
        <f t="shared" si="39"/>
        <v/>
      </c>
      <c r="O31" s="140"/>
      <c r="P31" s="65" t="str">
        <f t="shared" si="40"/>
        <v/>
      </c>
      <c r="Q31" s="51"/>
      <c r="R31" s="66" t="str">
        <f t="shared" si="41"/>
        <v/>
      </c>
      <c r="S31" s="140"/>
      <c r="T31" s="65" t="str">
        <f t="shared" si="42"/>
        <v/>
      </c>
      <c r="U31" s="51"/>
      <c r="V31" s="66" t="str">
        <f t="shared" si="43"/>
        <v/>
      </c>
      <c r="W31" s="272" t="str">
        <f>IF(B31="","",SUM(H31,J31,N31,P31,R31,#REF!))</f>
        <v/>
      </c>
      <c r="X31" s="273" t="str">
        <f t="shared" si="44"/>
        <v/>
      </c>
      <c r="Y31" s="274">
        <f>IF(H31="",0,H31)</f>
        <v>0</v>
      </c>
      <c r="Z31" s="69">
        <f>IF(J31="",0,J31)</f>
        <v>0</v>
      </c>
      <c r="AA31" s="69">
        <f>IF(N31="",0,N31)</f>
        <v>0</v>
      </c>
      <c r="AB31" s="69">
        <f>IF(P31="",0,P31)</f>
        <v>0</v>
      </c>
      <c r="AC31" s="69">
        <f>IF(R31="",0,R31)</f>
        <v>0</v>
      </c>
      <c r="AD31" s="69" t="e">
        <f>IF(#REF!="",0,#REF!)</f>
        <v>#REF!</v>
      </c>
    </row>
    <row r="32" spans="1:40" ht="12.75" customHeight="1" x14ac:dyDescent="0.2">
      <c r="A32" s="163"/>
      <c r="B32" s="59"/>
      <c r="C32" s="29"/>
      <c r="D32" s="30"/>
      <c r="E32" s="52"/>
      <c r="F32" s="68"/>
      <c r="G32" s="39"/>
      <c r="H32" s="65" t="str">
        <f t="shared" si="37"/>
        <v/>
      </c>
      <c r="I32" s="51"/>
      <c r="J32" s="68" t="str">
        <f t="shared" si="38"/>
        <v/>
      </c>
      <c r="K32" s="39"/>
      <c r="L32" s="65"/>
      <c r="M32" s="51"/>
      <c r="N32" s="66" t="str">
        <f t="shared" si="39"/>
        <v/>
      </c>
      <c r="O32" s="140"/>
      <c r="P32" s="65" t="str">
        <f t="shared" si="40"/>
        <v/>
      </c>
      <c r="Q32" s="51"/>
      <c r="R32" s="66" t="str">
        <f t="shared" si="41"/>
        <v/>
      </c>
      <c r="S32" s="140"/>
      <c r="T32" s="65" t="str">
        <f t="shared" si="42"/>
        <v/>
      </c>
      <c r="U32" s="51"/>
      <c r="V32" s="66" t="str">
        <f t="shared" si="43"/>
        <v/>
      </c>
      <c r="W32" s="272" t="str">
        <f>IF(B32="","",SUM(H32,J32,N32,P32,R32,#REF!))</f>
        <v/>
      </c>
      <c r="X32" s="273" t="str">
        <f t="shared" si="44"/>
        <v/>
      </c>
      <c r="Y32" s="274"/>
      <c r="Z32" s="63"/>
      <c r="AA32" s="63"/>
      <c r="AB32" s="63"/>
      <c r="AC32" s="63"/>
    </row>
    <row r="33" spans="1:30" ht="12.75" customHeight="1" x14ac:dyDescent="0.2">
      <c r="A33" s="163"/>
      <c r="B33" s="59"/>
      <c r="C33" s="29"/>
      <c r="D33" s="30"/>
      <c r="E33" s="52"/>
      <c r="F33" s="68"/>
      <c r="G33" s="39"/>
      <c r="H33" s="65" t="str">
        <f t="shared" si="37"/>
        <v/>
      </c>
      <c r="I33" s="51"/>
      <c r="J33" s="68" t="str">
        <f t="shared" si="38"/>
        <v/>
      </c>
      <c r="K33" s="39"/>
      <c r="L33" s="65"/>
      <c r="M33" s="51"/>
      <c r="N33" s="66" t="str">
        <f t="shared" si="39"/>
        <v/>
      </c>
      <c r="O33" s="140"/>
      <c r="P33" s="65" t="str">
        <f t="shared" si="40"/>
        <v/>
      </c>
      <c r="Q33" s="51"/>
      <c r="R33" s="66" t="str">
        <f t="shared" si="41"/>
        <v/>
      </c>
      <c r="S33" s="140"/>
      <c r="T33" s="65" t="str">
        <f t="shared" si="42"/>
        <v/>
      </c>
      <c r="U33" s="51"/>
      <c r="V33" s="66" t="str">
        <f t="shared" si="43"/>
        <v/>
      </c>
      <c r="W33" s="272" t="str">
        <f>IF(B33="","",SUM(H33,J33,N33,P33,R33,#REF!))</f>
        <v/>
      </c>
      <c r="X33" s="273" t="str">
        <f t="shared" si="44"/>
        <v/>
      </c>
      <c r="Y33" s="274"/>
      <c r="Z33" s="63"/>
      <c r="AA33" s="63"/>
      <c r="AB33" s="63"/>
      <c r="AC33" s="63"/>
    </row>
    <row r="34" spans="1:30" ht="12.75" customHeight="1" x14ac:dyDescent="0.2">
      <c r="A34" s="163"/>
      <c r="B34" s="59"/>
      <c r="C34" s="29"/>
      <c r="D34" s="30"/>
      <c r="E34" s="52"/>
      <c r="F34" s="68"/>
      <c r="G34" s="39"/>
      <c r="H34" s="65" t="str">
        <f t="shared" si="37"/>
        <v/>
      </c>
      <c r="I34" s="51"/>
      <c r="J34" s="68" t="str">
        <f t="shared" si="38"/>
        <v/>
      </c>
      <c r="K34" s="39"/>
      <c r="L34" s="65"/>
      <c r="M34" s="51"/>
      <c r="N34" s="66" t="str">
        <f t="shared" si="39"/>
        <v/>
      </c>
      <c r="O34" s="140"/>
      <c r="P34" s="65" t="str">
        <f t="shared" si="40"/>
        <v/>
      </c>
      <c r="Q34" s="51"/>
      <c r="R34" s="66" t="str">
        <f t="shared" si="41"/>
        <v/>
      </c>
      <c r="S34" s="140"/>
      <c r="T34" s="65" t="str">
        <f t="shared" si="42"/>
        <v/>
      </c>
      <c r="U34" s="51"/>
      <c r="V34" s="66" t="str">
        <f t="shared" si="43"/>
        <v/>
      </c>
      <c r="W34" s="272" t="str">
        <f>IF(B34="","",SUM(H34,J34,N34,P34,R34,#REF!))</f>
        <v/>
      </c>
      <c r="X34" s="273" t="str">
        <f t="shared" si="44"/>
        <v/>
      </c>
      <c r="Y34" s="274"/>
      <c r="Z34" s="63"/>
      <c r="AA34" s="63"/>
      <c r="AB34" s="63"/>
      <c r="AC34" s="63"/>
    </row>
    <row r="35" spans="1:30" ht="12.75" customHeight="1" x14ac:dyDescent="0.2">
      <c r="A35" s="163"/>
      <c r="B35" s="59"/>
      <c r="C35" s="29"/>
      <c r="D35" s="30"/>
      <c r="E35" s="52"/>
      <c r="F35" s="68"/>
      <c r="G35" s="39"/>
      <c r="H35" s="65" t="str">
        <f t="shared" si="37"/>
        <v/>
      </c>
      <c r="I35" s="51"/>
      <c r="J35" s="68" t="str">
        <f t="shared" si="38"/>
        <v/>
      </c>
      <c r="K35" s="39"/>
      <c r="L35" s="65"/>
      <c r="M35" s="51"/>
      <c r="N35" s="66" t="str">
        <f t="shared" si="39"/>
        <v/>
      </c>
      <c r="O35" s="140"/>
      <c r="P35" s="65" t="str">
        <f t="shared" si="40"/>
        <v/>
      </c>
      <c r="Q35" s="51"/>
      <c r="R35" s="66" t="str">
        <f t="shared" si="41"/>
        <v/>
      </c>
      <c r="S35" s="140"/>
      <c r="T35" s="65" t="str">
        <f t="shared" si="42"/>
        <v/>
      </c>
      <c r="U35" s="51"/>
      <c r="V35" s="66" t="str">
        <f t="shared" si="43"/>
        <v/>
      </c>
      <c r="W35" s="272" t="str">
        <f>IF(B35="","",SUM(H35,J35,N35,P35,R35,#REF!))</f>
        <v/>
      </c>
      <c r="X35" s="273" t="str">
        <f t="shared" si="44"/>
        <v/>
      </c>
      <c r="Y35" s="274"/>
      <c r="Z35" s="63"/>
      <c r="AA35" s="63"/>
      <c r="AB35" s="63"/>
      <c r="AC35" s="63"/>
    </row>
    <row r="36" spans="1:30" ht="12.75" customHeight="1" x14ac:dyDescent="0.2">
      <c r="A36" s="163"/>
      <c r="B36" s="59"/>
      <c r="C36" s="29"/>
      <c r="D36" s="30"/>
      <c r="E36" s="52"/>
      <c r="F36" s="68"/>
      <c r="G36" s="39"/>
      <c r="H36" s="65" t="str">
        <f t="shared" si="37"/>
        <v/>
      </c>
      <c r="I36" s="51"/>
      <c r="J36" s="68" t="str">
        <f t="shared" si="38"/>
        <v/>
      </c>
      <c r="K36" s="39"/>
      <c r="L36" s="65"/>
      <c r="M36" s="51"/>
      <c r="N36" s="66" t="str">
        <f t="shared" si="39"/>
        <v/>
      </c>
      <c r="O36" s="140"/>
      <c r="P36" s="65" t="str">
        <f t="shared" ref="P36:P50" si="45">IF(O36="","",O$2/(O36)*$Z$3)</f>
        <v/>
      </c>
      <c r="Q36" s="51"/>
      <c r="R36" s="66" t="str">
        <f t="shared" si="41"/>
        <v/>
      </c>
      <c r="S36" s="140"/>
      <c r="T36" s="65" t="str">
        <f t="shared" si="42"/>
        <v/>
      </c>
      <c r="U36" s="51"/>
      <c r="V36" s="66" t="str">
        <f t="shared" si="43"/>
        <v/>
      </c>
      <c r="W36" s="272" t="str">
        <f>IF(B36="","",SUM(H36,J36,N36,P36,R36,#REF!))</f>
        <v/>
      </c>
      <c r="X36" s="273" t="str">
        <f t="shared" si="44"/>
        <v/>
      </c>
      <c r="Y36" s="274"/>
      <c r="Z36" s="63"/>
      <c r="AA36" s="63"/>
      <c r="AB36" s="63"/>
      <c r="AC36" s="63"/>
    </row>
    <row r="37" spans="1:30" ht="12.75" customHeight="1" x14ac:dyDescent="0.2">
      <c r="A37" s="163"/>
      <c r="B37" s="59"/>
      <c r="C37" s="60"/>
      <c r="D37" s="61"/>
      <c r="E37" s="52"/>
      <c r="F37" s="68"/>
      <c r="G37" s="39"/>
      <c r="H37" s="65" t="str">
        <f t="shared" si="37"/>
        <v/>
      </c>
      <c r="I37" s="51"/>
      <c r="J37" s="68" t="str">
        <f t="shared" si="38"/>
        <v/>
      </c>
      <c r="K37" s="39"/>
      <c r="L37" s="65"/>
      <c r="M37" s="51"/>
      <c r="N37" s="66" t="str">
        <f t="shared" si="39"/>
        <v/>
      </c>
      <c r="O37" s="140"/>
      <c r="P37" s="65" t="str">
        <f t="shared" si="45"/>
        <v/>
      </c>
      <c r="Q37" s="51"/>
      <c r="R37" s="66" t="str">
        <f t="shared" si="41"/>
        <v/>
      </c>
      <c r="S37" s="140"/>
      <c r="T37" s="65" t="str">
        <f t="shared" si="42"/>
        <v/>
      </c>
      <c r="U37" s="51"/>
      <c r="V37" s="66" t="str">
        <f t="shared" si="43"/>
        <v/>
      </c>
      <c r="W37" s="272" t="str">
        <f>IF(B37="","",SUM(H37,J37,N37,P37,R37,#REF!))</f>
        <v/>
      </c>
      <c r="X37" s="273" t="str">
        <f t="shared" si="44"/>
        <v/>
      </c>
      <c r="Y37" s="274">
        <f>IF(H37="",0,H37)</f>
        <v>0</v>
      </c>
      <c r="Z37" s="69">
        <f>IF(J37="",0,J37)</f>
        <v>0</v>
      </c>
      <c r="AA37" s="69">
        <f>IF(N37="",0,N37)</f>
        <v>0</v>
      </c>
      <c r="AB37" s="69">
        <f>IF(P37="",0,P37)</f>
        <v>0</v>
      </c>
      <c r="AC37" s="69">
        <f>IF(R37="",0,R37)</f>
        <v>0</v>
      </c>
      <c r="AD37" s="69" t="e">
        <f>IF(#REF!="",0,#REF!)</f>
        <v>#REF!</v>
      </c>
    </row>
    <row r="38" spans="1:30" ht="12.75" customHeight="1" x14ac:dyDescent="0.2">
      <c r="A38" s="163"/>
      <c r="B38" s="59"/>
      <c r="C38" s="29"/>
      <c r="D38" s="30"/>
      <c r="E38" s="52"/>
      <c r="F38" s="68"/>
      <c r="G38" s="39"/>
      <c r="H38" s="65" t="str">
        <f t="shared" si="37"/>
        <v/>
      </c>
      <c r="I38" s="51"/>
      <c r="J38" s="68" t="str">
        <f t="shared" si="38"/>
        <v/>
      </c>
      <c r="K38" s="39"/>
      <c r="L38" s="65"/>
      <c r="M38" s="51"/>
      <c r="N38" s="66" t="str">
        <f t="shared" si="39"/>
        <v/>
      </c>
      <c r="O38" s="140"/>
      <c r="P38" s="65" t="str">
        <f t="shared" si="45"/>
        <v/>
      </c>
      <c r="Q38" s="51"/>
      <c r="R38" s="66" t="str">
        <f t="shared" si="41"/>
        <v/>
      </c>
      <c r="S38" s="140"/>
      <c r="T38" s="65" t="str">
        <f t="shared" si="42"/>
        <v/>
      </c>
      <c r="U38" s="51"/>
      <c r="V38" s="66" t="str">
        <f t="shared" si="43"/>
        <v/>
      </c>
      <c r="W38" s="272" t="str">
        <f>IF(B38="","",SUM(H38,J38,N38,P38,R38,#REF!))</f>
        <v/>
      </c>
      <c r="X38" s="273" t="str">
        <f t="shared" si="44"/>
        <v/>
      </c>
      <c r="Y38" s="274"/>
      <c r="Z38" s="63"/>
      <c r="AA38" s="63"/>
      <c r="AB38" s="63"/>
      <c r="AC38" s="63"/>
    </row>
    <row r="39" spans="1:30" ht="12.75" customHeight="1" x14ac:dyDescent="0.2">
      <c r="A39" s="163"/>
      <c r="B39" s="59"/>
      <c r="C39" s="29"/>
      <c r="D39" s="30"/>
      <c r="E39" s="52"/>
      <c r="F39" s="68"/>
      <c r="G39" s="39"/>
      <c r="H39" s="65" t="str">
        <f t="shared" si="37"/>
        <v/>
      </c>
      <c r="I39" s="51"/>
      <c r="J39" s="68" t="str">
        <f t="shared" si="38"/>
        <v/>
      </c>
      <c r="K39" s="39"/>
      <c r="L39" s="65"/>
      <c r="M39" s="51"/>
      <c r="N39" s="66" t="str">
        <f t="shared" si="39"/>
        <v/>
      </c>
      <c r="O39" s="140"/>
      <c r="P39" s="65" t="str">
        <f t="shared" si="45"/>
        <v/>
      </c>
      <c r="Q39" s="51"/>
      <c r="R39" s="66" t="str">
        <f t="shared" si="41"/>
        <v/>
      </c>
      <c r="S39" s="140"/>
      <c r="T39" s="65" t="str">
        <f t="shared" si="42"/>
        <v/>
      </c>
      <c r="U39" s="51"/>
      <c r="V39" s="66" t="str">
        <f t="shared" si="43"/>
        <v/>
      </c>
      <c r="W39" s="272" t="str">
        <f>IF(B39="","",SUM(H39,J39,N39,P39,R39,#REF!))</f>
        <v/>
      </c>
      <c r="X39" s="273" t="str">
        <f t="shared" si="44"/>
        <v/>
      </c>
      <c r="Y39" s="274"/>
      <c r="Z39" s="63"/>
      <c r="AA39" s="63"/>
      <c r="AB39" s="63"/>
      <c r="AC39" s="63"/>
    </row>
    <row r="40" spans="1:30" ht="12.75" customHeight="1" x14ac:dyDescent="0.2">
      <c r="A40" s="163"/>
      <c r="B40" s="59"/>
      <c r="C40" s="29"/>
      <c r="D40" s="30"/>
      <c r="E40" s="52"/>
      <c r="F40" s="68"/>
      <c r="G40" s="39"/>
      <c r="H40" s="65" t="str">
        <f t="shared" si="37"/>
        <v/>
      </c>
      <c r="I40" s="51"/>
      <c r="J40" s="68" t="str">
        <f t="shared" si="38"/>
        <v/>
      </c>
      <c r="K40" s="39"/>
      <c r="L40" s="65"/>
      <c r="M40" s="51"/>
      <c r="N40" s="66" t="str">
        <f t="shared" si="39"/>
        <v/>
      </c>
      <c r="O40" s="140"/>
      <c r="P40" s="65" t="str">
        <f t="shared" si="45"/>
        <v/>
      </c>
      <c r="Q40" s="51"/>
      <c r="R40" s="66" t="str">
        <f t="shared" si="41"/>
        <v/>
      </c>
      <c r="S40" s="140"/>
      <c r="T40" s="65" t="str">
        <f t="shared" si="42"/>
        <v/>
      </c>
      <c r="U40" s="51"/>
      <c r="V40" s="66" t="str">
        <f t="shared" si="43"/>
        <v/>
      </c>
      <c r="W40" s="272" t="str">
        <f>IF(B40="","",SUM(H40,J40,N40,P40,R40,#REF!))</f>
        <v/>
      </c>
      <c r="X40" s="273" t="str">
        <f t="shared" si="44"/>
        <v/>
      </c>
      <c r="Y40" s="274"/>
      <c r="Z40" s="63"/>
      <c r="AA40" s="63"/>
      <c r="AB40" s="63"/>
      <c r="AC40" s="63"/>
    </row>
    <row r="41" spans="1:30" ht="12.75" customHeight="1" x14ac:dyDescent="0.2">
      <c r="A41" s="163"/>
      <c r="D41" s="38"/>
      <c r="E41" s="52"/>
      <c r="F41" s="68"/>
      <c r="G41" s="39"/>
      <c r="H41" s="65" t="str">
        <f t="shared" si="37"/>
        <v/>
      </c>
      <c r="I41" s="51"/>
      <c r="J41" s="68" t="str">
        <f t="shared" si="38"/>
        <v/>
      </c>
      <c r="K41" s="39"/>
      <c r="L41" s="65"/>
      <c r="M41" s="51"/>
      <c r="N41" s="66" t="str">
        <f t="shared" si="39"/>
        <v/>
      </c>
      <c r="O41" s="140"/>
      <c r="P41" s="65" t="str">
        <f t="shared" si="45"/>
        <v/>
      </c>
      <c r="Q41" s="51"/>
      <c r="R41" s="66" t="str">
        <f t="shared" si="41"/>
        <v/>
      </c>
      <c r="S41" s="140"/>
      <c r="T41" s="65" t="str">
        <f t="shared" si="42"/>
        <v/>
      </c>
      <c r="U41" s="51"/>
      <c r="V41" s="66" t="str">
        <f t="shared" si="43"/>
        <v/>
      </c>
      <c r="W41" s="272" t="str">
        <f>IF(B41="","",SUM(H41,J41,N41,P41,R41,#REF!))</f>
        <v/>
      </c>
      <c r="X41" s="273" t="str">
        <f t="shared" si="44"/>
        <v/>
      </c>
      <c r="Y41" s="274">
        <f>IF(H41="",0,H41)</f>
        <v>0</v>
      </c>
      <c r="Z41" s="69">
        <f>IF(J41="",0,J41)</f>
        <v>0</v>
      </c>
      <c r="AA41" s="69">
        <f>IF(N41="",0,N41)</f>
        <v>0</v>
      </c>
      <c r="AB41" s="69">
        <f>IF(P41="",0,P41)</f>
        <v>0</v>
      </c>
      <c r="AC41" s="69">
        <f>IF(R41="",0,R41)</f>
        <v>0</v>
      </c>
      <c r="AD41" s="69" t="e">
        <f>IF(#REF!="",0,#REF!)</f>
        <v>#REF!</v>
      </c>
    </row>
    <row r="42" spans="1:30" ht="12.75" customHeight="1" x14ac:dyDescent="0.2">
      <c r="A42" s="163"/>
      <c r="B42" s="59"/>
      <c r="C42" s="29"/>
      <c r="D42" s="30"/>
      <c r="E42" s="52"/>
      <c r="F42" s="68"/>
      <c r="G42" s="39"/>
      <c r="H42" s="65" t="str">
        <f t="shared" si="37"/>
        <v/>
      </c>
      <c r="I42" s="51"/>
      <c r="J42" s="68" t="str">
        <f t="shared" si="38"/>
        <v/>
      </c>
      <c r="K42" s="39"/>
      <c r="L42" s="65"/>
      <c r="M42" s="51"/>
      <c r="N42" s="66" t="str">
        <f t="shared" si="39"/>
        <v/>
      </c>
      <c r="O42" s="140"/>
      <c r="P42" s="65" t="str">
        <f t="shared" si="45"/>
        <v/>
      </c>
      <c r="Q42" s="51"/>
      <c r="R42" s="66" t="str">
        <f t="shared" si="41"/>
        <v/>
      </c>
      <c r="S42" s="140"/>
      <c r="T42" s="65" t="str">
        <f t="shared" si="42"/>
        <v/>
      </c>
      <c r="U42" s="51"/>
      <c r="V42" s="66" t="str">
        <f t="shared" si="43"/>
        <v/>
      </c>
      <c r="W42" s="272" t="str">
        <f>IF(B42="","",SUM(H42,J42,N42,P42,R42,#REF!))</f>
        <v/>
      </c>
      <c r="X42" s="273" t="str">
        <f t="shared" si="44"/>
        <v/>
      </c>
      <c r="Y42" s="274"/>
      <c r="Z42" s="63"/>
      <c r="AA42" s="63"/>
      <c r="AB42" s="63"/>
      <c r="AC42" s="63"/>
    </row>
    <row r="43" spans="1:30" ht="12.75" customHeight="1" x14ac:dyDescent="0.2">
      <c r="A43" s="163"/>
      <c r="B43" s="59"/>
      <c r="C43" s="60"/>
      <c r="D43" s="61"/>
      <c r="E43" s="52"/>
      <c r="F43" s="68"/>
      <c r="G43" s="39"/>
      <c r="H43" s="65" t="str">
        <f t="shared" si="37"/>
        <v/>
      </c>
      <c r="I43" s="51"/>
      <c r="J43" s="68" t="str">
        <f t="shared" si="38"/>
        <v/>
      </c>
      <c r="K43" s="39"/>
      <c r="L43" s="65"/>
      <c r="M43" s="51"/>
      <c r="N43" s="66" t="str">
        <f t="shared" si="39"/>
        <v/>
      </c>
      <c r="O43" s="140"/>
      <c r="P43" s="65" t="str">
        <f t="shared" si="45"/>
        <v/>
      </c>
      <c r="Q43" s="51"/>
      <c r="R43" s="66" t="str">
        <f t="shared" si="41"/>
        <v/>
      </c>
      <c r="S43" s="140"/>
      <c r="T43" s="65" t="str">
        <f t="shared" si="42"/>
        <v/>
      </c>
      <c r="U43" s="51"/>
      <c r="V43" s="66" t="str">
        <f t="shared" si="43"/>
        <v/>
      </c>
      <c r="W43" s="272" t="str">
        <f>IF(B43="","",SUM(H43,J43,N43,P43,R43,#REF!))</f>
        <v/>
      </c>
      <c r="X43" s="273" t="str">
        <f t="shared" si="44"/>
        <v/>
      </c>
      <c r="Y43" s="274">
        <f>IF(H43="",0,H43)</f>
        <v>0</v>
      </c>
      <c r="Z43" s="69">
        <f>IF(J43="",0,J43)</f>
        <v>0</v>
      </c>
      <c r="AA43" s="69">
        <f>IF(N43="",0,N43)</f>
        <v>0</v>
      </c>
      <c r="AB43" s="69">
        <f>IF(P43="",0,P43)</f>
        <v>0</v>
      </c>
      <c r="AC43" s="69">
        <f>IF(R43="",0,R43)</f>
        <v>0</v>
      </c>
      <c r="AD43" s="69" t="e">
        <f>IF(#REF!="",0,#REF!)</f>
        <v>#REF!</v>
      </c>
    </row>
    <row r="44" spans="1:30" ht="12.75" customHeight="1" x14ac:dyDescent="0.2">
      <c r="A44" s="163"/>
      <c r="B44" s="59"/>
      <c r="C44" s="29"/>
      <c r="D44" s="30"/>
      <c r="E44" s="52"/>
      <c r="F44" s="68"/>
      <c r="G44" s="39"/>
      <c r="H44" s="65" t="str">
        <f t="shared" si="37"/>
        <v/>
      </c>
      <c r="I44" s="51"/>
      <c r="J44" s="68" t="str">
        <f t="shared" si="38"/>
        <v/>
      </c>
      <c r="K44" s="39"/>
      <c r="L44" s="65"/>
      <c r="M44" s="51"/>
      <c r="N44" s="66" t="str">
        <f t="shared" si="39"/>
        <v/>
      </c>
      <c r="O44" s="140"/>
      <c r="P44" s="65" t="str">
        <f t="shared" si="45"/>
        <v/>
      </c>
      <c r="Q44" s="51"/>
      <c r="R44" s="66" t="str">
        <f t="shared" si="41"/>
        <v/>
      </c>
      <c r="S44" s="140"/>
      <c r="T44" s="65" t="str">
        <f t="shared" si="42"/>
        <v/>
      </c>
      <c r="U44" s="51"/>
      <c r="V44" s="66" t="str">
        <f t="shared" si="43"/>
        <v/>
      </c>
      <c r="W44" s="272" t="str">
        <f>IF(B44="","",SUM(H44,J44,N44,P44,R44,#REF!))</f>
        <v/>
      </c>
      <c r="X44" s="273" t="str">
        <f t="shared" si="44"/>
        <v/>
      </c>
      <c r="Y44" s="274">
        <f>IF(H44="",0,H44)</f>
        <v>0</v>
      </c>
      <c r="Z44" s="69">
        <f>IF(J44="",0,J44)</f>
        <v>0</v>
      </c>
      <c r="AA44" s="69">
        <f>IF(N44="",0,N44)</f>
        <v>0</v>
      </c>
      <c r="AB44" s="69">
        <f>IF(P44="",0,P44)</f>
        <v>0</v>
      </c>
      <c r="AC44" s="69">
        <f>IF(R44="",0,R44)</f>
        <v>0</v>
      </c>
      <c r="AD44" s="69" t="e">
        <f>IF(#REF!="",0,#REF!)</f>
        <v>#REF!</v>
      </c>
    </row>
    <row r="45" spans="1:30" ht="12.75" customHeight="1" x14ac:dyDescent="0.2">
      <c r="A45" s="163"/>
      <c r="B45" s="59"/>
      <c r="C45" s="60"/>
      <c r="D45" s="61"/>
      <c r="E45" s="52"/>
      <c r="F45" s="68"/>
      <c r="G45" s="39"/>
      <c r="H45" s="65" t="str">
        <f t="shared" si="37"/>
        <v/>
      </c>
      <c r="I45" s="51"/>
      <c r="J45" s="68" t="str">
        <f t="shared" si="38"/>
        <v/>
      </c>
      <c r="K45" s="39"/>
      <c r="L45" s="65"/>
      <c r="M45" s="51"/>
      <c r="N45" s="66" t="str">
        <f t="shared" si="39"/>
        <v/>
      </c>
      <c r="O45" s="140"/>
      <c r="P45" s="65" t="str">
        <f t="shared" si="45"/>
        <v/>
      </c>
      <c r="Q45" s="51"/>
      <c r="R45" s="66" t="str">
        <f t="shared" si="41"/>
        <v/>
      </c>
      <c r="S45" s="140"/>
      <c r="T45" s="65" t="str">
        <f t="shared" si="42"/>
        <v/>
      </c>
      <c r="U45" s="51"/>
      <c r="V45" s="66" t="str">
        <f t="shared" si="43"/>
        <v/>
      </c>
      <c r="W45" s="272" t="str">
        <f>IF(B45="","",SUM(H45,J45,N45,P45,R45,#REF!))</f>
        <v/>
      </c>
      <c r="X45" s="273" t="str">
        <f t="shared" si="44"/>
        <v/>
      </c>
      <c r="Y45" s="274">
        <f>IF(H45="",0,H45)</f>
        <v>0</v>
      </c>
      <c r="Z45" s="69">
        <f>IF(J45="",0,J45)</f>
        <v>0</v>
      </c>
      <c r="AA45" s="69">
        <f>IF(N45="",0,N45)</f>
        <v>0</v>
      </c>
      <c r="AB45" s="69">
        <f>IF(P45="",0,P45)</f>
        <v>0</v>
      </c>
      <c r="AC45" s="69">
        <f>IF(R45="",0,R45)</f>
        <v>0</v>
      </c>
      <c r="AD45" s="69" t="e">
        <f>IF(#REF!="",0,#REF!)</f>
        <v>#REF!</v>
      </c>
    </row>
    <row r="46" spans="1:30" ht="12.75" customHeight="1" x14ac:dyDescent="0.2">
      <c r="A46" s="163"/>
      <c r="B46" s="59"/>
      <c r="C46" s="60"/>
      <c r="D46" s="61"/>
      <c r="E46" s="52"/>
      <c r="F46" s="68"/>
      <c r="G46" s="39"/>
      <c r="H46" s="65" t="str">
        <f t="shared" si="37"/>
        <v/>
      </c>
      <c r="I46" s="51"/>
      <c r="J46" s="68" t="str">
        <f t="shared" si="38"/>
        <v/>
      </c>
      <c r="K46" s="39"/>
      <c r="L46" s="65"/>
      <c r="M46" s="51"/>
      <c r="N46" s="66" t="str">
        <f t="shared" si="39"/>
        <v/>
      </c>
      <c r="O46" s="140"/>
      <c r="P46" s="65" t="str">
        <f t="shared" si="45"/>
        <v/>
      </c>
      <c r="Q46" s="51"/>
      <c r="R46" s="66" t="str">
        <f t="shared" si="41"/>
        <v/>
      </c>
      <c r="S46" s="140"/>
      <c r="T46" s="65" t="str">
        <f t="shared" si="42"/>
        <v/>
      </c>
      <c r="U46" s="51"/>
      <c r="V46" s="66" t="str">
        <f t="shared" si="43"/>
        <v/>
      </c>
      <c r="W46" s="272" t="str">
        <f>IF(B46="","",SUM(H46,J46,N46,P46,R46,#REF!))</f>
        <v/>
      </c>
      <c r="X46" s="273" t="str">
        <f t="shared" si="44"/>
        <v/>
      </c>
      <c r="Y46" s="274">
        <f>IF(H46="",0,H46)</f>
        <v>0</v>
      </c>
      <c r="Z46" s="69">
        <f>IF(J46="",0,J46)</f>
        <v>0</v>
      </c>
      <c r="AA46" s="69">
        <f>IF(N46="",0,N46)</f>
        <v>0</v>
      </c>
      <c r="AB46" s="69">
        <f>IF(P46="",0,P46)</f>
        <v>0</v>
      </c>
      <c r="AC46" s="69">
        <f>IF(R46="",0,R46)</f>
        <v>0</v>
      </c>
      <c r="AD46" s="69" t="e">
        <f>IF(#REF!="",0,#REF!)</f>
        <v>#REF!</v>
      </c>
    </row>
    <row r="47" spans="1:30" ht="12.75" customHeight="1" x14ac:dyDescent="0.2">
      <c r="A47" s="163"/>
      <c r="B47" s="59"/>
      <c r="C47" s="29"/>
      <c r="D47" s="30"/>
      <c r="E47" s="52"/>
      <c r="F47" s="68"/>
      <c r="G47" s="39"/>
      <c r="H47" s="65" t="str">
        <f t="shared" si="37"/>
        <v/>
      </c>
      <c r="I47" s="51"/>
      <c r="J47" s="68" t="str">
        <f t="shared" si="38"/>
        <v/>
      </c>
      <c r="K47" s="39"/>
      <c r="L47" s="65"/>
      <c r="M47" s="51"/>
      <c r="N47" s="66" t="str">
        <f t="shared" si="39"/>
        <v/>
      </c>
      <c r="O47" s="140"/>
      <c r="P47" s="65" t="str">
        <f t="shared" si="45"/>
        <v/>
      </c>
      <c r="Q47" s="51"/>
      <c r="R47" s="66" t="str">
        <f t="shared" si="41"/>
        <v/>
      </c>
      <c r="S47" s="140"/>
      <c r="T47" s="65" t="str">
        <f t="shared" si="42"/>
        <v/>
      </c>
      <c r="U47" s="51"/>
      <c r="V47" s="66" t="str">
        <f t="shared" si="43"/>
        <v/>
      </c>
      <c r="W47" s="272" t="str">
        <f>IF(B47="","",SUM(H47,J47,N47,P47,R47,#REF!))</f>
        <v/>
      </c>
      <c r="X47" s="273" t="str">
        <f t="shared" si="44"/>
        <v/>
      </c>
      <c r="Y47" s="274"/>
      <c r="Z47" s="63"/>
      <c r="AA47" s="63"/>
      <c r="AB47" s="63"/>
      <c r="AC47" s="63"/>
    </row>
    <row r="48" spans="1:30" ht="12.75" customHeight="1" x14ac:dyDescent="0.2">
      <c r="A48" s="163"/>
      <c r="B48" s="59"/>
      <c r="C48" s="60"/>
      <c r="D48" s="61"/>
      <c r="E48" s="52"/>
      <c r="F48" s="68"/>
      <c r="G48" s="39"/>
      <c r="H48" s="65" t="str">
        <f t="shared" si="37"/>
        <v/>
      </c>
      <c r="I48" s="51"/>
      <c r="J48" s="68" t="str">
        <f t="shared" si="38"/>
        <v/>
      </c>
      <c r="K48" s="39"/>
      <c r="L48" s="65"/>
      <c r="M48" s="51"/>
      <c r="N48" s="66" t="str">
        <f t="shared" si="39"/>
        <v/>
      </c>
      <c r="O48" s="140"/>
      <c r="P48" s="65" t="str">
        <f t="shared" si="45"/>
        <v/>
      </c>
      <c r="Q48" s="51"/>
      <c r="R48" s="66" t="str">
        <f t="shared" si="41"/>
        <v/>
      </c>
      <c r="S48" s="140"/>
      <c r="T48" s="65" t="str">
        <f t="shared" si="42"/>
        <v/>
      </c>
      <c r="U48" s="51"/>
      <c r="V48" s="66" t="str">
        <f t="shared" si="43"/>
        <v/>
      </c>
      <c r="W48" s="272" t="str">
        <f>IF(B48="","",SUM(H48,J48,N48,P48,R48,#REF!))</f>
        <v/>
      </c>
      <c r="X48" s="273" t="str">
        <f t="shared" si="44"/>
        <v/>
      </c>
      <c r="Y48" s="274">
        <f t="shared" ref="Y48:Y54" si="46">IF(H48="",0,H48)</f>
        <v>0</v>
      </c>
      <c r="Z48" s="69">
        <f t="shared" ref="Z48:Z54" si="47">IF(J48="",0,J48)</f>
        <v>0</v>
      </c>
      <c r="AA48" s="69">
        <f t="shared" ref="AA48:AA54" si="48">IF(N48="",0,N48)</f>
        <v>0</v>
      </c>
      <c r="AB48" s="69">
        <f t="shared" ref="AB48:AB54" si="49">IF(P48="",0,P48)</f>
        <v>0</v>
      </c>
      <c r="AC48" s="69">
        <f t="shared" ref="AC48:AC54" si="50">IF(R48="",0,R48)</f>
        <v>0</v>
      </c>
      <c r="AD48" s="69" t="e">
        <f>IF(#REF!="",0,#REF!)</f>
        <v>#REF!</v>
      </c>
    </row>
    <row r="49" spans="1:30" ht="12.75" customHeight="1" x14ac:dyDescent="0.2">
      <c r="A49" s="163"/>
      <c r="B49" s="59"/>
      <c r="C49" s="60"/>
      <c r="D49" s="61"/>
      <c r="E49" s="52"/>
      <c r="F49" s="68"/>
      <c r="G49" s="39"/>
      <c r="H49" s="65" t="str">
        <f t="shared" si="37"/>
        <v/>
      </c>
      <c r="I49" s="51"/>
      <c r="J49" s="68" t="str">
        <f t="shared" si="38"/>
        <v/>
      </c>
      <c r="K49" s="39"/>
      <c r="L49" s="65"/>
      <c r="M49" s="51"/>
      <c r="N49" s="66" t="str">
        <f t="shared" si="39"/>
        <v/>
      </c>
      <c r="O49" s="140"/>
      <c r="P49" s="65" t="str">
        <f t="shared" si="45"/>
        <v/>
      </c>
      <c r="Q49" s="51"/>
      <c r="R49" s="66" t="str">
        <f t="shared" si="41"/>
        <v/>
      </c>
      <c r="S49" s="140"/>
      <c r="T49" s="65" t="str">
        <f t="shared" si="42"/>
        <v/>
      </c>
      <c r="U49" s="51"/>
      <c r="V49" s="66" t="str">
        <f t="shared" si="43"/>
        <v/>
      </c>
      <c r="W49" s="272" t="str">
        <f>IF(B49="","",SUM(H49,J49,N49,P49,R49,#REF!))</f>
        <v/>
      </c>
      <c r="X49" s="273" t="str">
        <f t="shared" si="44"/>
        <v/>
      </c>
      <c r="Y49" s="274">
        <f t="shared" si="46"/>
        <v>0</v>
      </c>
      <c r="Z49" s="69">
        <f t="shared" si="47"/>
        <v>0</v>
      </c>
      <c r="AA49" s="69">
        <f t="shared" si="48"/>
        <v>0</v>
      </c>
      <c r="AB49" s="69">
        <f t="shared" si="49"/>
        <v>0</v>
      </c>
      <c r="AC49" s="69">
        <f t="shared" si="50"/>
        <v>0</v>
      </c>
      <c r="AD49" s="69" t="e">
        <f>IF(#REF!="",0,#REF!)</f>
        <v>#REF!</v>
      </c>
    </row>
    <row r="50" spans="1:30" ht="12.75" customHeight="1" x14ac:dyDescent="0.2">
      <c r="A50" s="163"/>
      <c r="B50" s="59"/>
      <c r="C50" s="60"/>
      <c r="D50" s="61"/>
      <c r="E50" s="52"/>
      <c r="F50" s="68"/>
      <c r="G50" s="39"/>
      <c r="H50" s="65" t="str">
        <f t="shared" si="37"/>
        <v/>
      </c>
      <c r="I50" s="51"/>
      <c r="J50" s="68" t="str">
        <f t="shared" si="38"/>
        <v/>
      </c>
      <c r="K50" s="39"/>
      <c r="L50" s="65"/>
      <c r="M50" s="51"/>
      <c r="N50" s="66" t="str">
        <f t="shared" si="39"/>
        <v/>
      </c>
      <c r="O50" s="140"/>
      <c r="P50" s="65" t="str">
        <f t="shared" si="45"/>
        <v/>
      </c>
      <c r="Q50" s="51"/>
      <c r="R50" s="66" t="str">
        <f t="shared" si="41"/>
        <v/>
      </c>
      <c r="S50" s="140"/>
      <c r="T50" s="65" t="str">
        <f t="shared" si="42"/>
        <v/>
      </c>
      <c r="U50" s="51"/>
      <c r="V50" s="66" t="str">
        <f t="shared" si="43"/>
        <v/>
      </c>
      <c r="W50" s="272" t="str">
        <f>IF(B50="","",SUM(H50,J50,N50,P50,R50,#REF!))</f>
        <v/>
      </c>
      <c r="X50" s="273" t="str">
        <f t="shared" ref="X50:X66" si="51">IF(W50="","",IF(COUNT(Y50:AD50)&lt;$Z$2,W50,IF(COUNT(Y50:AD50)=$Z$2,W50-MIN(Y50:AD50),W50-MIN(Y50:AD50)-SMALL(Y50:AD50,2)-SMALL(Y50:AD50,3))))</f>
        <v/>
      </c>
      <c r="Y50" s="274">
        <f t="shared" si="46"/>
        <v>0</v>
      </c>
      <c r="Z50" s="69">
        <f t="shared" si="47"/>
        <v>0</v>
      </c>
      <c r="AA50" s="69">
        <f t="shared" si="48"/>
        <v>0</v>
      </c>
      <c r="AB50" s="69">
        <f t="shared" si="49"/>
        <v>0</v>
      </c>
      <c r="AC50" s="69">
        <f t="shared" si="50"/>
        <v>0</v>
      </c>
      <c r="AD50" s="69" t="e">
        <f>IF(#REF!="",0,#REF!)</f>
        <v>#REF!</v>
      </c>
    </row>
    <row r="51" spans="1:30" ht="12.75" customHeight="1" x14ac:dyDescent="0.2">
      <c r="A51" s="163"/>
      <c r="B51" s="59"/>
      <c r="C51" s="60"/>
      <c r="D51" s="61"/>
      <c r="E51" s="52"/>
      <c r="F51" s="68"/>
      <c r="G51" s="39"/>
      <c r="H51" s="65" t="str">
        <f t="shared" ref="H51:H66" si="52">IF(G51="","",G$2/(G51)*$Z$3)</f>
        <v/>
      </c>
      <c r="I51" s="51"/>
      <c r="J51" s="68" t="str">
        <f t="shared" ref="J51:J66" si="53">IF(I51="","",I$2/(I51)*$Z$3)</f>
        <v/>
      </c>
      <c r="K51" s="39"/>
      <c r="L51" s="65"/>
      <c r="M51" s="51"/>
      <c r="N51" s="66" t="str">
        <f t="shared" ref="N51:N66" si="54">IF(M51="","",M$2/(M51)*$Z$3)</f>
        <v/>
      </c>
      <c r="O51" s="140"/>
      <c r="P51" s="65" t="str">
        <f t="shared" ref="P51:P66" si="55">IF(O51="","",O$2/(O51)*$Z$3)</f>
        <v/>
      </c>
      <c r="Q51" s="51"/>
      <c r="R51" s="66" t="str">
        <f t="shared" ref="R51:R66" si="56">IF(Q51="","",Q$2/(Q51)*$Z$3)</f>
        <v/>
      </c>
      <c r="S51" s="140"/>
      <c r="T51" s="65" t="str">
        <f t="shared" si="42"/>
        <v/>
      </c>
      <c r="U51" s="51"/>
      <c r="V51" s="66" t="str">
        <f t="shared" si="43"/>
        <v/>
      </c>
      <c r="W51" s="272" t="str">
        <f>IF(B51="","",SUM(H51,J51,N51,P51,R51,#REF!))</f>
        <v/>
      </c>
      <c r="X51" s="273" t="str">
        <f t="shared" si="51"/>
        <v/>
      </c>
      <c r="Y51" s="274">
        <f t="shared" si="46"/>
        <v>0</v>
      </c>
      <c r="Z51" s="69">
        <f t="shared" si="47"/>
        <v>0</v>
      </c>
      <c r="AA51" s="69">
        <f t="shared" si="48"/>
        <v>0</v>
      </c>
      <c r="AB51" s="69">
        <f t="shared" si="49"/>
        <v>0</v>
      </c>
      <c r="AC51" s="69">
        <f t="shared" si="50"/>
        <v>0</v>
      </c>
      <c r="AD51" s="69" t="e">
        <f>IF(#REF!="",0,#REF!)</f>
        <v>#REF!</v>
      </c>
    </row>
    <row r="52" spans="1:30" ht="12.75" customHeight="1" x14ac:dyDescent="0.2">
      <c r="A52" s="163"/>
      <c r="D52" s="38"/>
      <c r="E52" s="52"/>
      <c r="F52" s="68"/>
      <c r="G52" s="39"/>
      <c r="H52" s="65" t="str">
        <f t="shared" si="52"/>
        <v/>
      </c>
      <c r="I52" s="51"/>
      <c r="J52" s="68" t="str">
        <f t="shared" si="53"/>
        <v/>
      </c>
      <c r="K52" s="39"/>
      <c r="L52" s="65"/>
      <c r="M52" s="51"/>
      <c r="N52" s="66" t="str">
        <f t="shared" si="54"/>
        <v/>
      </c>
      <c r="O52" s="140"/>
      <c r="P52" s="65" t="str">
        <f t="shared" si="55"/>
        <v/>
      </c>
      <c r="Q52" s="51"/>
      <c r="R52" s="66" t="str">
        <f t="shared" si="56"/>
        <v/>
      </c>
      <c r="S52" s="140"/>
      <c r="T52" s="65" t="str">
        <f t="shared" si="42"/>
        <v/>
      </c>
      <c r="U52" s="51"/>
      <c r="V52" s="66" t="str">
        <f t="shared" si="43"/>
        <v/>
      </c>
      <c r="W52" s="272" t="str">
        <f>IF(B52="","",SUM(H52,J52,N52,P52,R52,#REF!))</f>
        <v/>
      </c>
      <c r="X52" s="273" t="str">
        <f t="shared" si="51"/>
        <v/>
      </c>
      <c r="Y52" s="274">
        <f t="shared" si="46"/>
        <v>0</v>
      </c>
      <c r="Z52" s="69">
        <f t="shared" si="47"/>
        <v>0</v>
      </c>
      <c r="AA52" s="69">
        <f t="shared" si="48"/>
        <v>0</v>
      </c>
      <c r="AB52" s="69">
        <f t="shared" si="49"/>
        <v>0</v>
      </c>
      <c r="AC52" s="69">
        <f t="shared" si="50"/>
        <v>0</v>
      </c>
      <c r="AD52" s="69" t="e">
        <f>IF(#REF!="",0,#REF!)</f>
        <v>#REF!</v>
      </c>
    </row>
    <row r="53" spans="1:30" ht="12.75" customHeight="1" x14ac:dyDescent="0.2">
      <c r="A53" s="163"/>
      <c r="B53" s="59"/>
      <c r="C53" s="60"/>
      <c r="D53" s="61"/>
      <c r="E53" s="52"/>
      <c r="F53" s="68"/>
      <c r="G53" s="39"/>
      <c r="H53" s="65" t="str">
        <f t="shared" si="52"/>
        <v/>
      </c>
      <c r="I53" s="51"/>
      <c r="J53" s="68" t="str">
        <f t="shared" si="53"/>
        <v/>
      </c>
      <c r="K53" s="39"/>
      <c r="L53" s="65"/>
      <c r="M53" s="51"/>
      <c r="N53" s="66" t="str">
        <f t="shared" si="54"/>
        <v/>
      </c>
      <c r="O53" s="140"/>
      <c r="P53" s="65" t="str">
        <f t="shared" si="55"/>
        <v/>
      </c>
      <c r="Q53" s="51"/>
      <c r="R53" s="66" t="str">
        <f t="shared" si="56"/>
        <v/>
      </c>
      <c r="S53" s="140"/>
      <c r="T53" s="65" t="str">
        <f t="shared" si="42"/>
        <v/>
      </c>
      <c r="U53" s="51"/>
      <c r="V53" s="66" t="str">
        <f t="shared" si="43"/>
        <v/>
      </c>
      <c r="W53" s="272" t="str">
        <f>IF(B53="","",SUM(H53,J53,N53,P53,R53,#REF!))</f>
        <v/>
      </c>
      <c r="X53" s="273" t="str">
        <f t="shared" si="51"/>
        <v/>
      </c>
      <c r="Y53" s="274">
        <f t="shared" si="46"/>
        <v>0</v>
      </c>
      <c r="Z53" s="69">
        <f t="shared" si="47"/>
        <v>0</v>
      </c>
      <c r="AA53" s="69">
        <f t="shared" si="48"/>
        <v>0</v>
      </c>
      <c r="AB53" s="69">
        <f t="shared" si="49"/>
        <v>0</v>
      </c>
      <c r="AC53" s="69">
        <f t="shared" si="50"/>
        <v>0</v>
      </c>
      <c r="AD53" s="69" t="e">
        <f>IF(#REF!="",0,#REF!)</f>
        <v>#REF!</v>
      </c>
    </row>
    <row r="54" spans="1:30" ht="12.75" customHeight="1" x14ac:dyDescent="0.2">
      <c r="A54" s="163"/>
      <c r="D54" s="38"/>
      <c r="E54" s="52"/>
      <c r="F54" s="68"/>
      <c r="G54" s="39"/>
      <c r="H54" s="65" t="str">
        <f t="shared" si="52"/>
        <v/>
      </c>
      <c r="I54" s="51"/>
      <c r="J54" s="68" t="str">
        <f t="shared" si="53"/>
        <v/>
      </c>
      <c r="K54" s="39"/>
      <c r="L54" s="65"/>
      <c r="M54" s="51"/>
      <c r="N54" s="66" t="str">
        <f t="shared" si="54"/>
        <v/>
      </c>
      <c r="O54" s="140"/>
      <c r="P54" s="65" t="str">
        <f t="shared" si="55"/>
        <v/>
      </c>
      <c r="Q54" s="51"/>
      <c r="R54" s="66" t="str">
        <f t="shared" si="56"/>
        <v/>
      </c>
      <c r="S54" s="140"/>
      <c r="T54" s="65" t="str">
        <f t="shared" si="42"/>
        <v/>
      </c>
      <c r="U54" s="51"/>
      <c r="V54" s="66" t="str">
        <f t="shared" si="43"/>
        <v/>
      </c>
      <c r="W54" s="272" t="str">
        <f>IF(B54="","",SUM(H54,J54,N54,P54,R54,#REF!))</f>
        <v/>
      </c>
      <c r="X54" s="273" t="str">
        <f t="shared" si="51"/>
        <v/>
      </c>
      <c r="Y54" s="274">
        <f t="shared" si="46"/>
        <v>0</v>
      </c>
      <c r="Z54" s="69">
        <f t="shared" si="47"/>
        <v>0</v>
      </c>
      <c r="AA54" s="69">
        <f t="shared" si="48"/>
        <v>0</v>
      </c>
      <c r="AB54" s="69">
        <f t="shared" si="49"/>
        <v>0</v>
      </c>
      <c r="AC54" s="69">
        <f t="shared" si="50"/>
        <v>0</v>
      </c>
      <c r="AD54" s="69" t="e">
        <f>IF(#REF!="",0,#REF!)</f>
        <v>#REF!</v>
      </c>
    </row>
    <row r="55" spans="1:30" ht="12.75" customHeight="1" x14ac:dyDescent="0.2">
      <c r="A55" s="163"/>
      <c r="B55" s="59"/>
      <c r="C55" s="29"/>
      <c r="D55" s="30"/>
      <c r="E55" s="52"/>
      <c r="F55" s="68"/>
      <c r="G55" s="39"/>
      <c r="H55" s="65" t="str">
        <f t="shared" si="52"/>
        <v/>
      </c>
      <c r="I55" s="51"/>
      <c r="J55" s="68" t="str">
        <f t="shared" si="53"/>
        <v/>
      </c>
      <c r="K55" s="39"/>
      <c r="L55" s="65"/>
      <c r="M55" s="51"/>
      <c r="N55" s="66" t="str">
        <f t="shared" si="54"/>
        <v/>
      </c>
      <c r="O55" s="140"/>
      <c r="P55" s="65" t="str">
        <f t="shared" si="55"/>
        <v/>
      </c>
      <c r="Q55" s="51"/>
      <c r="R55" s="66" t="str">
        <f t="shared" si="56"/>
        <v/>
      </c>
      <c r="S55" s="140"/>
      <c r="T55" s="65" t="str">
        <f t="shared" si="42"/>
        <v/>
      </c>
      <c r="U55" s="51"/>
      <c r="V55" s="66" t="str">
        <f t="shared" si="43"/>
        <v/>
      </c>
      <c r="W55" s="272" t="str">
        <f>IF(B55="","",SUM(H55,J55,N55,P55,R55,#REF!))</f>
        <v/>
      </c>
      <c r="X55" s="273" t="str">
        <f t="shared" si="51"/>
        <v/>
      </c>
      <c r="Y55" s="274"/>
      <c r="Z55" s="63"/>
      <c r="AA55" s="63"/>
      <c r="AB55" s="63"/>
      <c r="AC55" s="63"/>
    </row>
    <row r="56" spans="1:30" ht="12.75" customHeight="1" x14ac:dyDescent="0.2">
      <c r="A56" s="163"/>
      <c r="B56" s="59"/>
      <c r="C56" s="60"/>
      <c r="D56" s="61"/>
      <c r="E56" s="52"/>
      <c r="F56" s="68"/>
      <c r="G56" s="39"/>
      <c r="H56" s="65" t="str">
        <f t="shared" si="52"/>
        <v/>
      </c>
      <c r="I56" s="51"/>
      <c r="J56" s="68" t="str">
        <f t="shared" si="53"/>
        <v/>
      </c>
      <c r="K56" s="39"/>
      <c r="L56" s="65"/>
      <c r="M56" s="51"/>
      <c r="N56" s="66" t="str">
        <f t="shared" si="54"/>
        <v/>
      </c>
      <c r="O56" s="140"/>
      <c r="P56" s="65" t="str">
        <f t="shared" si="55"/>
        <v/>
      </c>
      <c r="Q56" s="51"/>
      <c r="R56" s="66" t="str">
        <f t="shared" si="56"/>
        <v/>
      </c>
      <c r="S56" s="140"/>
      <c r="T56" s="65" t="str">
        <f t="shared" si="42"/>
        <v/>
      </c>
      <c r="U56" s="51"/>
      <c r="V56" s="66" t="str">
        <f t="shared" si="43"/>
        <v/>
      </c>
      <c r="W56" s="272" t="str">
        <f>IF(B56="","",SUM(H56,J56,N56,P56,R56,#REF!))</f>
        <v/>
      </c>
      <c r="X56" s="273" t="str">
        <f t="shared" si="51"/>
        <v/>
      </c>
      <c r="Y56" s="274">
        <f>IF(H56="",0,H56)</f>
        <v>0</v>
      </c>
      <c r="Z56" s="69">
        <f>IF(J56="",0,J56)</f>
        <v>0</v>
      </c>
      <c r="AA56" s="69">
        <f>IF(N56="",0,N56)</f>
        <v>0</v>
      </c>
      <c r="AB56" s="69">
        <f>IF(P56="",0,P56)</f>
        <v>0</v>
      </c>
      <c r="AC56" s="69">
        <f>IF(R56="",0,R56)</f>
        <v>0</v>
      </c>
      <c r="AD56" s="69" t="e">
        <f>IF(#REF!="",0,#REF!)</f>
        <v>#REF!</v>
      </c>
    </row>
    <row r="57" spans="1:30" ht="12.75" customHeight="1" x14ac:dyDescent="0.2">
      <c r="A57" s="163"/>
      <c r="B57" s="59"/>
      <c r="C57" s="60"/>
      <c r="D57" s="61"/>
      <c r="E57" s="52"/>
      <c r="F57" s="68"/>
      <c r="G57" s="39"/>
      <c r="H57" s="65" t="str">
        <f t="shared" si="52"/>
        <v/>
      </c>
      <c r="I57" s="51"/>
      <c r="J57" s="68" t="str">
        <f t="shared" si="53"/>
        <v/>
      </c>
      <c r="K57" s="39"/>
      <c r="L57" s="65"/>
      <c r="M57" s="51"/>
      <c r="N57" s="66" t="str">
        <f t="shared" si="54"/>
        <v/>
      </c>
      <c r="O57" s="140"/>
      <c r="P57" s="65" t="str">
        <f t="shared" si="55"/>
        <v/>
      </c>
      <c r="Q57" s="51"/>
      <c r="R57" s="66" t="str">
        <f t="shared" si="56"/>
        <v/>
      </c>
      <c r="S57" s="140"/>
      <c r="T57" s="65" t="str">
        <f t="shared" si="42"/>
        <v/>
      </c>
      <c r="U57" s="51"/>
      <c r="V57" s="66" t="str">
        <f t="shared" si="43"/>
        <v/>
      </c>
      <c r="W57" s="272" t="str">
        <f>IF(B57="","",SUM(H57,J57,N57,P57,R57,#REF!))</f>
        <v/>
      </c>
      <c r="X57" s="273" t="str">
        <f t="shared" si="51"/>
        <v/>
      </c>
      <c r="Y57" s="274">
        <f>IF(H57="",0,H57)</f>
        <v>0</v>
      </c>
      <c r="Z57" s="69">
        <f>IF(J57="",0,J57)</f>
        <v>0</v>
      </c>
      <c r="AA57" s="69">
        <f>IF(N57="",0,N57)</f>
        <v>0</v>
      </c>
      <c r="AB57" s="69">
        <f>IF(P57="",0,P57)</f>
        <v>0</v>
      </c>
      <c r="AC57" s="69">
        <f>IF(R57="",0,R57)</f>
        <v>0</v>
      </c>
      <c r="AD57" s="69" t="e">
        <f>IF(#REF!="",0,#REF!)</f>
        <v>#REF!</v>
      </c>
    </row>
    <row r="58" spans="1:30" ht="12.75" customHeight="1" x14ac:dyDescent="0.2">
      <c r="A58" s="163"/>
      <c r="B58" s="59"/>
      <c r="C58" s="60"/>
      <c r="D58" s="61"/>
      <c r="E58" s="52"/>
      <c r="F58" s="68"/>
      <c r="G58" s="39"/>
      <c r="H58" s="65" t="str">
        <f t="shared" si="52"/>
        <v/>
      </c>
      <c r="I58" s="51"/>
      <c r="J58" s="68" t="str">
        <f t="shared" si="53"/>
        <v/>
      </c>
      <c r="K58" s="39"/>
      <c r="L58" s="65"/>
      <c r="M58" s="51"/>
      <c r="N58" s="66" t="str">
        <f t="shared" si="54"/>
        <v/>
      </c>
      <c r="O58" s="140"/>
      <c r="P58" s="65" t="str">
        <f t="shared" si="55"/>
        <v/>
      </c>
      <c r="Q58" s="51"/>
      <c r="R58" s="66" t="str">
        <f t="shared" si="56"/>
        <v/>
      </c>
      <c r="S58" s="140"/>
      <c r="T58" s="65" t="str">
        <f t="shared" si="42"/>
        <v/>
      </c>
      <c r="U58" s="51"/>
      <c r="V58" s="66" t="str">
        <f t="shared" si="43"/>
        <v/>
      </c>
      <c r="W58" s="272" t="str">
        <f>IF(B58="","",SUM(H58,J58,N58,P58,R58,#REF!))</f>
        <v/>
      </c>
      <c r="X58" s="273" t="str">
        <f t="shared" si="51"/>
        <v/>
      </c>
      <c r="Y58" s="274">
        <f>IF(H58="",0,H58)</f>
        <v>0</v>
      </c>
      <c r="Z58" s="69">
        <f>IF(J58="",0,J58)</f>
        <v>0</v>
      </c>
      <c r="AA58" s="69">
        <f>IF(N58="",0,N58)</f>
        <v>0</v>
      </c>
      <c r="AB58" s="69">
        <f>IF(P58="",0,P58)</f>
        <v>0</v>
      </c>
      <c r="AC58" s="69">
        <f>IF(R58="",0,R58)</f>
        <v>0</v>
      </c>
      <c r="AD58" s="69" t="e">
        <f>IF(#REF!="",0,#REF!)</f>
        <v>#REF!</v>
      </c>
    </row>
    <row r="59" spans="1:30" ht="12.75" customHeight="1" x14ac:dyDescent="0.2">
      <c r="A59" s="163"/>
      <c r="B59" s="59"/>
      <c r="C59" s="29"/>
      <c r="D59" s="30"/>
      <c r="E59" s="52"/>
      <c r="F59" s="68"/>
      <c r="G59" s="39"/>
      <c r="H59" s="65" t="str">
        <f t="shared" si="52"/>
        <v/>
      </c>
      <c r="I59" s="51"/>
      <c r="J59" s="68" t="str">
        <f t="shared" si="53"/>
        <v/>
      </c>
      <c r="K59" s="39"/>
      <c r="L59" s="65"/>
      <c r="M59" s="51"/>
      <c r="N59" s="66" t="str">
        <f t="shared" si="54"/>
        <v/>
      </c>
      <c r="O59" s="140"/>
      <c r="P59" s="65" t="str">
        <f t="shared" si="55"/>
        <v/>
      </c>
      <c r="Q59" s="51"/>
      <c r="R59" s="66" t="str">
        <f t="shared" si="56"/>
        <v/>
      </c>
      <c r="S59" s="140"/>
      <c r="T59" s="65" t="str">
        <f t="shared" si="42"/>
        <v/>
      </c>
      <c r="U59" s="51"/>
      <c r="V59" s="66" t="str">
        <f t="shared" si="43"/>
        <v/>
      </c>
      <c r="W59" s="272" t="str">
        <f>IF(B59="","",SUM(H59,J59,N59,P59,R59,#REF!))</f>
        <v/>
      </c>
      <c r="X59" s="273" t="str">
        <f t="shared" si="51"/>
        <v/>
      </c>
      <c r="Y59" s="274">
        <f>IF(H59="",0,H59)</f>
        <v>0</v>
      </c>
      <c r="Z59" s="69">
        <f>IF(J59="",0,J59)</f>
        <v>0</v>
      </c>
      <c r="AA59" s="69">
        <f>IF(N59="",0,N59)</f>
        <v>0</v>
      </c>
      <c r="AB59" s="69">
        <f>IF(P59="",0,P59)</f>
        <v>0</v>
      </c>
      <c r="AC59" s="69">
        <f>IF(R59="",0,R59)</f>
        <v>0</v>
      </c>
      <c r="AD59" s="69" t="e">
        <f>IF(#REF!="",0,#REF!)</f>
        <v>#REF!</v>
      </c>
    </row>
    <row r="60" spans="1:30" ht="12.75" customHeight="1" x14ac:dyDescent="0.2">
      <c r="A60" s="163"/>
      <c r="B60" s="59"/>
      <c r="C60" s="29"/>
      <c r="D60" s="30"/>
      <c r="E60" s="52"/>
      <c r="F60" s="68"/>
      <c r="G60" s="39"/>
      <c r="H60" s="65" t="str">
        <f t="shared" si="52"/>
        <v/>
      </c>
      <c r="I60" s="51"/>
      <c r="J60" s="68" t="str">
        <f t="shared" si="53"/>
        <v/>
      </c>
      <c r="K60" s="39"/>
      <c r="L60" s="65"/>
      <c r="M60" s="51"/>
      <c r="N60" s="66" t="str">
        <f t="shared" si="54"/>
        <v/>
      </c>
      <c r="O60" s="140"/>
      <c r="P60" s="65" t="str">
        <f t="shared" si="55"/>
        <v/>
      </c>
      <c r="Q60" s="51"/>
      <c r="R60" s="66" t="str">
        <f t="shared" si="56"/>
        <v/>
      </c>
      <c r="S60" s="140"/>
      <c r="T60" s="65" t="str">
        <f t="shared" si="42"/>
        <v/>
      </c>
      <c r="U60" s="51"/>
      <c r="V60" s="66" t="str">
        <f t="shared" si="43"/>
        <v/>
      </c>
      <c r="W60" s="272" t="str">
        <f>IF(B60="","",SUM(H60,J60,N60,P60,R60,#REF!))</f>
        <v/>
      </c>
      <c r="X60" s="273" t="str">
        <f t="shared" si="51"/>
        <v/>
      </c>
      <c r="Y60" s="274"/>
      <c r="Z60" s="63"/>
      <c r="AA60" s="63"/>
      <c r="AB60" s="63"/>
      <c r="AC60" s="63"/>
    </row>
    <row r="61" spans="1:30" ht="12.75" customHeight="1" x14ac:dyDescent="0.2">
      <c r="A61" s="163"/>
      <c r="B61" s="59"/>
      <c r="C61" s="60"/>
      <c r="D61" s="61"/>
      <c r="E61" s="52"/>
      <c r="F61" s="68"/>
      <c r="G61" s="39"/>
      <c r="H61" s="65" t="str">
        <f t="shared" si="52"/>
        <v/>
      </c>
      <c r="I61" s="51"/>
      <c r="J61" s="68" t="str">
        <f t="shared" si="53"/>
        <v/>
      </c>
      <c r="K61" s="39"/>
      <c r="L61" s="65"/>
      <c r="M61" s="51"/>
      <c r="N61" s="66" t="str">
        <f t="shared" si="54"/>
        <v/>
      </c>
      <c r="O61" s="140"/>
      <c r="P61" s="65" t="str">
        <f t="shared" si="55"/>
        <v/>
      </c>
      <c r="Q61" s="51"/>
      <c r="R61" s="66" t="str">
        <f t="shared" si="56"/>
        <v/>
      </c>
      <c r="S61" s="140"/>
      <c r="T61" s="65" t="str">
        <f t="shared" si="42"/>
        <v/>
      </c>
      <c r="U61" s="51"/>
      <c r="V61" s="66" t="str">
        <f t="shared" si="43"/>
        <v/>
      </c>
      <c r="W61" s="272" t="str">
        <f>IF(B61="","",SUM(H61,J61,N61,P61,R61,#REF!))</f>
        <v/>
      </c>
      <c r="X61" s="273" t="str">
        <f t="shared" si="51"/>
        <v/>
      </c>
      <c r="Y61" s="274">
        <f>IF(H61="",0,H61)</f>
        <v>0</v>
      </c>
      <c r="Z61" s="69">
        <f>IF(J61="",0,J61)</f>
        <v>0</v>
      </c>
      <c r="AA61" s="69">
        <f>IF(N61="",0,N61)</f>
        <v>0</v>
      </c>
      <c r="AB61" s="69">
        <f>IF(P61="",0,P61)</f>
        <v>0</v>
      </c>
      <c r="AC61" s="69">
        <f>IF(R61="",0,R61)</f>
        <v>0</v>
      </c>
      <c r="AD61" s="69" t="e">
        <f>IF(#REF!="",0,#REF!)</f>
        <v>#REF!</v>
      </c>
    </row>
    <row r="62" spans="1:30" ht="12.75" customHeight="1" x14ac:dyDescent="0.2">
      <c r="A62" s="163"/>
      <c r="B62" s="59"/>
      <c r="C62" s="60"/>
      <c r="D62" s="61"/>
      <c r="E62" s="52"/>
      <c r="F62" s="68"/>
      <c r="G62" s="39"/>
      <c r="H62" s="65" t="str">
        <f t="shared" si="52"/>
        <v/>
      </c>
      <c r="I62" s="51"/>
      <c r="J62" s="68" t="str">
        <f t="shared" si="53"/>
        <v/>
      </c>
      <c r="K62" s="39"/>
      <c r="L62" s="65"/>
      <c r="M62" s="51"/>
      <c r="N62" s="66" t="str">
        <f t="shared" si="54"/>
        <v/>
      </c>
      <c r="O62" s="140"/>
      <c r="P62" s="65" t="str">
        <f t="shared" si="55"/>
        <v/>
      </c>
      <c r="Q62" s="51"/>
      <c r="R62" s="66" t="str">
        <f t="shared" si="56"/>
        <v/>
      </c>
      <c r="S62" s="140"/>
      <c r="T62" s="65" t="str">
        <f t="shared" si="42"/>
        <v/>
      </c>
      <c r="U62" s="51"/>
      <c r="V62" s="66" t="str">
        <f t="shared" si="43"/>
        <v/>
      </c>
      <c r="W62" s="272" t="str">
        <f>IF(B62="","",SUM(H62,J62,N62,P62,R62,#REF!))</f>
        <v/>
      </c>
      <c r="X62" s="273" t="str">
        <f t="shared" si="51"/>
        <v/>
      </c>
      <c r="Y62" s="274">
        <f>IF(H62="",0,H62)</f>
        <v>0</v>
      </c>
      <c r="Z62" s="69">
        <f>IF(J62="",0,J62)</f>
        <v>0</v>
      </c>
      <c r="AA62" s="69">
        <f>IF(N62="",0,N62)</f>
        <v>0</v>
      </c>
      <c r="AB62" s="69">
        <f>IF(P62="",0,P62)</f>
        <v>0</v>
      </c>
      <c r="AC62" s="69">
        <f>IF(R62="",0,R62)</f>
        <v>0</v>
      </c>
      <c r="AD62" s="69" t="e">
        <f>IF(#REF!="",0,#REF!)</f>
        <v>#REF!</v>
      </c>
    </row>
    <row r="63" spans="1:30" ht="12.75" customHeight="1" x14ac:dyDescent="0.2">
      <c r="A63" s="163"/>
      <c r="B63" s="59"/>
      <c r="C63" s="60"/>
      <c r="D63" s="61"/>
      <c r="E63" s="52"/>
      <c r="F63" s="68"/>
      <c r="G63" s="39"/>
      <c r="H63" s="65" t="str">
        <f t="shared" si="52"/>
        <v/>
      </c>
      <c r="I63" s="51"/>
      <c r="J63" s="68" t="str">
        <f t="shared" si="53"/>
        <v/>
      </c>
      <c r="K63" s="39"/>
      <c r="L63" s="65"/>
      <c r="M63" s="51"/>
      <c r="N63" s="66" t="str">
        <f t="shared" si="54"/>
        <v/>
      </c>
      <c r="O63" s="140"/>
      <c r="P63" s="65" t="str">
        <f t="shared" si="55"/>
        <v/>
      </c>
      <c r="Q63" s="51"/>
      <c r="R63" s="66" t="str">
        <f t="shared" si="56"/>
        <v/>
      </c>
      <c r="S63" s="140"/>
      <c r="T63" s="65" t="str">
        <f t="shared" si="42"/>
        <v/>
      </c>
      <c r="U63" s="51"/>
      <c r="V63" s="66" t="str">
        <f t="shared" si="43"/>
        <v/>
      </c>
      <c r="W63" s="272" t="str">
        <f>IF(B63="","",SUM(H63,J63,N63,P63,R63,#REF!))</f>
        <v/>
      </c>
      <c r="X63" s="273" t="str">
        <f t="shared" si="51"/>
        <v/>
      </c>
      <c r="Y63" s="274">
        <f>IF(H63="",0,H63)</f>
        <v>0</v>
      </c>
      <c r="Z63" s="69">
        <f>IF(J63="",0,J63)</f>
        <v>0</v>
      </c>
      <c r="AA63" s="69">
        <f>IF(N63="",0,N63)</f>
        <v>0</v>
      </c>
      <c r="AB63" s="69">
        <f>IF(P63="",0,P63)</f>
        <v>0</v>
      </c>
      <c r="AC63" s="69">
        <f>IF(R63="",0,R63)</f>
        <v>0</v>
      </c>
      <c r="AD63" s="69" t="e">
        <f>IF(#REF!="",0,#REF!)</f>
        <v>#REF!</v>
      </c>
    </row>
    <row r="64" spans="1:30" ht="12.75" customHeight="1" x14ac:dyDescent="0.2">
      <c r="A64" s="163"/>
      <c r="B64" s="59"/>
      <c r="C64" s="29"/>
      <c r="D64" s="30"/>
      <c r="E64" s="52"/>
      <c r="F64" s="68"/>
      <c r="G64" s="39"/>
      <c r="H64" s="65" t="str">
        <f t="shared" si="52"/>
        <v/>
      </c>
      <c r="I64" s="51"/>
      <c r="J64" s="68" t="str">
        <f t="shared" si="53"/>
        <v/>
      </c>
      <c r="K64" s="39"/>
      <c r="L64" s="65"/>
      <c r="M64" s="51"/>
      <c r="N64" s="66" t="str">
        <f t="shared" si="54"/>
        <v/>
      </c>
      <c r="O64" s="140"/>
      <c r="P64" s="65" t="str">
        <f t="shared" si="55"/>
        <v/>
      </c>
      <c r="Q64" s="51"/>
      <c r="R64" s="66" t="str">
        <f t="shared" si="56"/>
        <v/>
      </c>
      <c r="S64" s="140"/>
      <c r="T64" s="65" t="str">
        <f t="shared" si="42"/>
        <v/>
      </c>
      <c r="U64" s="51"/>
      <c r="V64" s="66" t="str">
        <f t="shared" si="43"/>
        <v/>
      </c>
      <c r="W64" s="272" t="str">
        <f>IF(B64="","",SUM(H64,J64,N64,P64,R64,#REF!))</f>
        <v/>
      </c>
      <c r="X64" s="273" t="str">
        <f t="shared" si="51"/>
        <v/>
      </c>
      <c r="Y64" s="274"/>
      <c r="Z64" s="63"/>
      <c r="AA64" s="63"/>
      <c r="AB64" s="63"/>
      <c r="AC64" s="63"/>
    </row>
    <row r="65" spans="1:29" ht="12.75" customHeight="1" x14ac:dyDescent="0.2">
      <c r="A65" s="163"/>
      <c r="B65" s="59"/>
      <c r="C65" s="29"/>
      <c r="D65" s="30"/>
      <c r="E65" s="52"/>
      <c r="F65" s="68"/>
      <c r="G65" s="39"/>
      <c r="H65" s="65" t="str">
        <f t="shared" si="52"/>
        <v/>
      </c>
      <c r="I65" s="51"/>
      <c r="J65" s="68" t="str">
        <f t="shared" si="53"/>
        <v/>
      </c>
      <c r="K65" s="39"/>
      <c r="L65" s="65"/>
      <c r="M65" s="51"/>
      <c r="N65" s="66" t="str">
        <f t="shared" si="54"/>
        <v/>
      </c>
      <c r="O65" s="140"/>
      <c r="P65" s="65" t="str">
        <f t="shared" si="55"/>
        <v/>
      </c>
      <c r="Q65" s="51"/>
      <c r="R65" s="66" t="str">
        <f t="shared" si="56"/>
        <v/>
      </c>
      <c r="S65" s="140"/>
      <c r="T65" s="65" t="str">
        <f t="shared" si="42"/>
        <v/>
      </c>
      <c r="U65" s="51"/>
      <c r="V65" s="66" t="str">
        <f t="shared" si="43"/>
        <v/>
      </c>
      <c r="W65" s="272" t="str">
        <f>IF(B65="","",SUM(H65,J65,N65,P65,R65,#REF!))</f>
        <v/>
      </c>
      <c r="X65" s="273" t="str">
        <f t="shared" si="51"/>
        <v/>
      </c>
      <c r="Y65" s="274"/>
      <c r="Z65" s="63"/>
      <c r="AA65" s="63"/>
      <c r="AB65" s="63"/>
      <c r="AC65" s="63"/>
    </row>
    <row r="66" spans="1:29" ht="12.75" customHeight="1" x14ac:dyDescent="0.2">
      <c r="A66" s="163"/>
      <c r="B66" s="59"/>
      <c r="C66" s="29"/>
      <c r="D66" s="30"/>
      <c r="E66" s="52"/>
      <c r="F66" s="68"/>
      <c r="G66" s="39"/>
      <c r="H66" s="65" t="str">
        <f t="shared" si="52"/>
        <v/>
      </c>
      <c r="I66" s="51"/>
      <c r="J66" s="68" t="str">
        <f t="shared" si="53"/>
        <v/>
      </c>
      <c r="K66" s="39"/>
      <c r="L66" s="65"/>
      <c r="M66" s="51"/>
      <c r="N66" s="66" t="str">
        <f t="shared" si="54"/>
        <v/>
      </c>
      <c r="O66" s="140"/>
      <c r="P66" s="65" t="str">
        <f t="shared" si="55"/>
        <v/>
      </c>
      <c r="Q66" s="51"/>
      <c r="R66" s="66" t="str">
        <f t="shared" si="56"/>
        <v/>
      </c>
      <c r="S66" s="140"/>
      <c r="T66" s="65" t="str">
        <f t="shared" si="42"/>
        <v/>
      </c>
      <c r="U66" s="51"/>
      <c r="V66" s="66" t="str">
        <f t="shared" si="43"/>
        <v/>
      </c>
      <c r="W66" s="272" t="str">
        <f>IF(B66="","",SUM(H66,J66,N66,P66,R66,#REF!))</f>
        <v/>
      </c>
      <c r="X66" s="273" t="str">
        <f t="shared" si="51"/>
        <v/>
      </c>
      <c r="Y66" s="274"/>
      <c r="Z66" s="63"/>
      <c r="AA66" s="63"/>
      <c r="AB66" s="63"/>
      <c r="AC66" s="63"/>
    </row>
    <row r="67" spans="1:29" x14ac:dyDescent="0.2">
      <c r="A67" s="163"/>
      <c r="C67" s="64"/>
      <c r="D67" s="30"/>
      <c r="E67" s="38"/>
      <c r="F67" s="38"/>
      <c r="Y67" s="274"/>
      <c r="Z67" s="63"/>
      <c r="AA67" s="63"/>
      <c r="AB67" s="63"/>
      <c r="AC67" s="63"/>
    </row>
    <row r="68" spans="1:29" x14ac:dyDescent="0.2">
      <c r="A68" s="163"/>
      <c r="C68" s="64"/>
      <c r="D68" s="30"/>
      <c r="E68" s="38"/>
      <c r="F68" s="38"/>
      <c r="Y68" s="274"/>
      <c r="Z68" s="63"/>
      <c r="AA68" s="63"/>
      <c r="AB68" s="63"/>
      <c r="AC68" s="63"/>
    </row>
    <row r="69" spans="1:29" x14ac:dyDescent="0.2">
      <c r="A69" s="163"/>
      <c r="C69" s="64"/>
      <c r="D69" s="30"/>
      <c r="E69" s="38"/>
      <c r="F69" s="38"/>
      <c r="Y69" s="274"/>
      <c r="Z69" s="63"/>
      <c r="AA69" s="63"/>
      <c r="AB69" s="63"/>
      <c r="AC69" s="63"/>
    </row>
    <row r="70" spans="1:29" x14ac:dyDescent="0.2">
      <c r="A70" s="163"/>
      <c r="C70" s="64"/>
      <c r="D70" s="30"/>
      <c r="E70" s="38"/>
      <c r="F70" s="38"/>
      <c r="Y70" s="274"/>
      <c r="Z70" s="63"/>
      <c r="AA70" s="63"/>
      <c r="AB70" s="63"/>
      <c r="AC70" s="63"/>
    </row>
    <row r="71" spans="1:29" x14ac:dyDescent="0.2">
      <c r="A71" s="163"/>
      <c r="C71" s="64"/>
      <c r="D71" s="30"/>
      <c r="E71" s="38"/>
      <c r="F71" s="38"/>
      <c r="Y71" s="274"/>
      <c r="Z71" s="63"/>
      <c r="AA71" s="63"/>
      <c r="AB71" s="63"/>
      <c r="AC71" s="63"/>
    </row>
    <row r="72" spans="1:29" x14ac:dyDescent="0.2">
      <c r="A72" s="163"/>
      <c r="C72" s="64"/>
      <c r="D72" s="30"/>
      <c r="E72" s="38"/>
      <c r="F72" s="38"/>
      <c r="Y72" s="274"/>
      <c r="Z72" s="63"/>
      <c r="AA72" s="63"/>
      <c r="AB72" s="63"/>
      <c r="AC72" s="63"/>
    </row>
    <row r="73" spans="1:29" x14ac:dyDescent="0.2">
      <c r="A73" s="163"/>
      <c r="C73" s="64"/>
      <c r="D73" s="30"/>
      <c r="E73" s="38"/>
      <c r="F73" s="38"/>
      <c r="Y73" s="274"/>
      <c r="Z73" s="63"/>
      <c r="AA73" s="63"/>
      <c r="AB73" s="63"/>
      <c r="AC73" s="63"/>
    </row>
    <row r="74" spans="1:29" x14ac:dyDescent="0.2">
      <c r="A74" s="163"/>
      <c r="C74" s="64"/>
      <c r="D74" s="30"/>
      <c r="E74" s="38"/>
      <c r="F74" s="38"/>
      <c r="Y74" s="274"/>
      <c r="Z74" s="63"/>
      <c r="AA74" s="63"/>
      <c r="AB74" s="63"/>
      <c r="AC74" s="63"/>
    </row>
    <row r="75" spans="1:29" x14ac:dyDescent="0.2">
      <c r="A75" s="163"/>
      <c r="C75" s="64"/>
      <c r="D75" s="30"/>
      <c r="E75" s="38"/>
      <c r="F75" s="38"/>
      <c r="Y75" s="274"/>
      <c r="Z75" s="63"/>
      <c r="AA75" s="63"/>
      <c r="AB75" s="63"/>
      <c r="AC75" s="63"/>
    </row>
    <row r="76" spans="1:29" x14ac:dyDescent="0.2">
      <c r="A76" s="163"/>
      <c r="C76" s="64"/>
      <c r="D76" s="30"/>
      <c r="E76" s="38"/>
      <c r="F76" s="38"/>
      <c r="Y76" s="274"/>
      <c r="Z76" s="63"/>
      <c r="AA76" s="63"/>
      <c r="AB76" s="63"/>
      <c r="AC76" s="63"/>
    </row>
    <row r="77" spans="1:29" x14ac:dyDescent="0.2">
      <c r="A77" s="163"/>
      <c r="C77" s="64"/>
      <c r="D77" s="30"/>
      <c r="E77" s="38"/>
      <c r="F77" s="38"/>
      <c r="Y77" s="274"/>
      <c r="Z77" s="63"/>
      <c r="AA77" s="63"/>
      <c r="AB77" s="63"/>
      <c r="AC77" s="63"/>
    </row>
    <row r="78" spans="1:29" x14ac:dyDescent="0.2">
      <c r="A78" s="163"/>
      <c r="C78" s="64"/>
      <c r="D78" s="30"/>
      <c r="E78" s="38"/>
      <c r="F78" s="38"/>
      <c r="Y78" s="274"/>
      <c r="Z78" s="63"/>
      <c r="AA78" s="63"/>
      <c r="AB78" s="63"/>
      <c r="AC78" s="63"/>
    </row>
    <row r="79" spans="1:29" x14ac:dyDescent="0.2">
      <c r="A79" s="163"/>
      <c r="C79" s="64"/>
      <c r="D79" s="30"/>
      <c r="E79" s="38"/>
      <c r="F79" s="38"/>
      <c r="Y79" s="274"/>
      <c r="Z79" s="63"/>
      <c r="AA79" s="63"/>
      <c r="AB79" s="63"/>
      <c r="AC79" s="63"/>
    </row>
    <row r="80" spans="1:29" x14ac:dyDescent="0.2">
      <c r="A80" s="163"/>
      <c r="C80" s="64"/>
      <c r="D80" s="30"/>
      <c r="E80" s="38"/>
      <c r="F80" s="38"/>
      <c r="Y80" s="274"/>
      <c r="Z80" s="63"/>
      <c r="AA80" s="63"/>
      <c r="AB80" s="63"/>
      <c r="AC80" s="63"/>
    </row>
    <row r="81" spans="1:29" x14ac:dyDescent="0.2">
      <c r="A81" s="163"/>
      <c r="C81" s="64"/>
      <c r="D81" s="30"/>
      <c r="E81" s="38"/>
      <c r="F81" s="38"/>
      <c r="Y81" s="274"/>
      <c r="Z81" s="63"/>
      <c r="AA81" s="63"/>
      <c r="AB81" s="63"/>
      <c r="AC81" s="63"/>
    </row>
    <row r="82" spans="1:29" x14ac:dyDescent="0.2">
      <c r="A82" s="163"/>
      <c r="C82" s="64"/>
      <c r="D82" s="30"/>
      <c r="E82" s="38"/>
      <c r="F82" s="38"/>
      <c r="Y82" s="274"/>
      <c r="Z82" s="63"/>
      <c r="AA82" s="63"/>
      <c r="AB82" s="63"/>
      <c r="AC82" s="63"/>
    </row>
    <row r="83" spans="1:29" x14ac:dyDescent="0.2">
      <c r="A83" s="163"/>
      <c r="C83" s="64"/>
      <c r="D83" s="30"/>
      <c r="E83" s="38"/>
      <c r="F83" s="38"/>
      <c r="Y83" s="274"/>
      <c r="Z83" s="63"/>
      <c r="AA83" s="63"/>
      <c r="AB83" s="63"/>
      <c r="AC83" s="63"/>
    </row>
    <row r="84" spans="1:29" x14ac:dyDescent="0.2">
      <c r="A84" s="163"/>
      <c r="C84" s="64"/>
      <c r="D84" s="30"/>
      <c r="E84" s="38"/>
      <c r="F84" s="38"/>
      <c r="Y84" s="274"/>
      <c r="Z84" s="63"/>
      <c r="AA84" s="63"/>
      <c r="AB84" s="63"/>
      <c r="AC84" s="63"/>
    </row>
    <row r="85" spans="1:29" x14ac:dyDescent="0.2">
      <c r="A85" s="163"/>
      <c r="C85" s="64"/>
      <c r="D85" s="30"/>
      <c r="E85" s="38"/>
      <c r="F85" s="38"/>
      <c r="Y85" s="274"/>
      <c r="Z85" s="63"/>
      <c r="AA85" s="63"/>
      <c r="AB85" s="63"/>
      <c r="AC85" s="63"/>
    </row>
    <row r="86" spans="1:29" x14ac:dyDescent="0.2">
      <c r="A86" s="163"/>
      <c r="C86" s="64"/>
      <c r="D86" s="30"/>
      <c r="E86" s="38"/>
      <c r="F86" s="38"/>
      <c r="Y86" s="274"/>
      <c r="Z86" s="63"/>
      <c r="AA86" s="63"/>
      <c r="AB86" s="63"/>
      <c r="AC86" s="63"/>
    </row>
    <row r="87" spans="1:29" x14ac:dyDescent="0.2">
      <c r="A87" s="163"/>
      <c r="C87" s="64"/>
      <c r="D87" s="30"/>
      <c r="E87" s="38"/>
      <c r="F87" s="38"/>
      <c r="Y87" s="274"/>
      <c r="Z87" s="63"/>
      <c r="AA87" s="63"/>
      <c r="AB87" s="63"/>
      <c r="AC87" s="63"/>
    </row>
    <row r="88" spans="1:29" x14ac:dyDescent="0.2">
      <c r="A88" s="163"/>
      <c r="C88" s="64"/>
      <c r="D88" s="30"/>
      <c r="E88" s="38"/>
      <c r="F88" s="38"/>
      <c r="Y88" s="274"/>
      <c r="Z88" s="63"/>
      <c r="AA88" s="63"/>
      <c r="AB88" s="63"/>
      <c r="AC88" s="63"/>
    </row>
    <row r="89" spans="1:29" x14ac:dyDescent="0.2">
      <c r="A89" s="163"/>
      <c r="C89" s="64"/>
      <c r="D89" s="30"/>
      <c r="E89" s="38"/>
      <c r="F89" s="38"/>
      <c r="Y89" s="274"/>
      <c r="Z89" s="63"/>
      <c r="AA89" s="63"/>
      <c r="AB89" s="63"/>
      <c r="AC89" s="63"/>
    </row>
    <row r="90" spans="1:29" x14ac:dyDescent="0.2">
      <c r="A90" s="163"/>
      <c r="C90" s="64"/>
      <c r="D90" s="30"/>
      <c r="E90" s="38"/>
      <c r="F90" s="38"/>
      <c r="Y90" s="274"/>
      <c r="Z90" s="63"/>
      <c r="AA90" s="63"/>
      <c r="AB90" s="63"/>
      <c r="AC90" s="63"/>
    </row>
  </sheetData>
  <sortState ref="A4:AN27">
    <sortCondition descending="1" ref="Y4:Y27"/>
  </sortState>
  <mergeCells count="11">
    <mergeCell ref="A1:D2"/>
    <mergeCell ref="S1:T1"/>
    <mergeCell ref="U1:V1"/>
    <mergeCell ref="W1:Y2"/>
    <mergeCell ref="O1:P1"/>
    <mergeCell ref="Q1:R1"/>
    <mergeCell ref="E1:F1"/>
    <mergeCell ref="G1:H1"/>
    <mergeCell ref="I1:J1"/>
    <mergeCell ref="K1:L1"/>
    <mergeCell ref="M1:N1"/>
  </mergeCells>
  <phoneticPr fontId="5" type="noConversion"/>
  <conditionalFormatting sqref="B6:D13 C14:D24">
    <cfRule type="cellIs" dxfId="0" priority="2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N152"/>
  <sheetViews>
    <sheetView zoomScale="80" zoomScaleNormal="80" workbookViewId="0">
      <pane xSplit="4" topLeftCell="J1" activePane="topRight" state="frozen"/>
      <selection pane="topRight" activeCell="D33" sqref="D33"/>
    </sheetView>
  </sheetViews>
  <sheetFormatPr defaultRowHeight="12.75" x14ac:dyDescent="0.2"/>
  <cols>
    <col min="1" max="1" width="4.85546875" style="259" customWidth="1"/>
    <col min="2" max="2" width="13.5703125" style="8" customWidth="1"/>
    <col min="3" max="3" width="19.5703125" style="8" customWidth="1"/>
    <col min="4" max="4" width="25.140625" style="13" customWidth="1"/>
    <col min="5" max="6" width="9" style="13" customWidth="1"/>
    <col min="7" max="8" width="8.85546875" style="8" customWidth="1"/>
    <col min="9" max="9" width="8.85546875" style="54" customWidth="1"/>
    <col min="10" max="12" width="8.85546875" style="8" customWidth="1"/>
    <col min="13" max="14" width="10.5703125" style="54" customWidth="1"/>
    <col min="15" max="15" width="8.85546875" style="144" customWidth="1"/>
    <col min="16" max="16" width="8.85546875" style="8" customWidth="1"/>
    <col min="17" max="18" width="9.7109375" style="54" customWidth="1"/>
    <col min="19" max="19" width="8.85546875" style="158" customWidth="1"/>
    <col min="20" max="20" width="8.85546875" style="8" customWidth="1"/>
    <col min="21" max="22" width="8.85546875" style="54" customWidth="1"/>
    <col min="23" max="23" width="11.85546875" style="281" customWidth="1"/>
    <col min="24" max="24" width="15.42578125" style="281" customWidth="1"/>
    <col min="25" max="25" width="10.42578125" style="282" customWidth="1"/>
    <col min="26" max="26" width="10.140625" style="8" hidden="1" customWidth="1"/>
    <col min="27" max="27" width="9.5703125" style="8" hidden="1" customWidth="1"/>
    <col min="28" max="28" width="6.42578125" style="8" hidden="1" customWidth="1"/>
    <col min="29" max="29" width="5.28515625" style="8" hidden="1" customWidth="1"/>
    <col min="30" max="30" width="6" style="8" hidden="1" customWidth="1"/>
    <col min="31" max="31" width="9.140625" style="8" hidden="1" customWidth="1"/>
    <col min="32" max="16384" width="9.140625" style="8"/>
  </cols>
  <sheetData>
    <row r="1" spans="1:40" s="168" customFormat="1" ht="19.5" customHeight="1" x14ac:dyDescent="0.2">
      <c r="A1" s="376" t="s">
        <v>383</v>
      </c>
      <c r="B1" s="377"/>
      <c r="C1" s="377"/>
      <c r="D1" s="378"/>
      <c r="E1" s="389" t="s">
        <v>364</v>
      </c>
      <c r="F1" s="390"/>
      <c r="G1" s="382" t="s">
        <v>46</v>
      </c>
      <c r="H1" s="383"/>
      <c r="I1" s="384" t="s">
        <v>64</v>
      </c>
      <c r="J1" s="385"/>
      <c r="K1" s="382" t="s">
        <v>65</v>
      </c>
      <c r="L1" s="383"/>
      <c r="M1" s="384" t="s">
        <v>45</v>
      </c>
      <c r="N1" s="385"/>
      <c r="O1" s="382" t="s">
        <v>47</v>
      </c>
      <c r="P1" s="383"/>
      <c r="Q1" s="384" t="s">
        <v>303</v>
      </c>
      <c r="R1" s="385"/>
      <c r="S1" s="382" t="s">
        <v>363</v>
      </c>
      <c r="T1" s="383"/>
      <c r="U1" s="384" t="s">
        <v>304</v>
      </c>
      <c r="V1" s="385"/>
      <c r="W1" s="364" t="s">
        <v>36</v>
      </c>
      <c r="X1" s="365"/>
      <c r="Y1" s="366"/>
      <c r="Z1" s="167"/>
      <c r="AA1" s="167"/>
      <c r="AB1" s="167"/>
      <c r="AC1" s="167"/>
    </row>
    <row r="2" spans="1:40" s="2" customFormat="1" ht="12.75" customHeight="1" x14ac:dyDescent="0.2">
      <c r="A2" s="379"/>
      <c r="B2" s="380"/>
      <c r="C2" s="380"/>
      <c r="D2" s="381"/>
      <c r="E2" s="100">
        <v>5.5324074074074069E-3</v>
      </c>
      <c r="F2" s="245"/>
      <c r="G2" s="102">
        <v>1.2974537037037036E-2</v>
      </c>
      <c r="H2" s="243"/>
      <c r="I2" s="105">
        <v>1.1527777777777777E-2</v>
      </c>
      <c r="J2" s="236"/>
      <c r="K2" s="102">
        <v>1.2719907407407407E-2</v>
      </c>
      <c r="L2" s="243"/>
      <c r="M2" s="105">
        <v>6.3541666666666668E-3</v>
      </c>
      <c r="N2" s="244"/>
      <c r="O2" s="102">
        <v>1.042824074074074E-2</v>
      </c>
      <c r="P2" s="243"/>
      <c r="Q2" s="105">
        <v>1.298611111111111E-2</v>
      </c>
      <c r="R2" s="244"/>
      <c r="S2" s="102">
        <v>1.3275462962962963E-2</v>
      </c>
      <c r="T2" s="243"/>
      <c r="U2" s="105">
        <v>6.5624999999999998E-3</v>
      </c>
      <c r="V2" s="244"/>
      <c r="W2" s="386"/>
      <c r="X2" s="387"/>
      <c r="Y2" s="388"/>
      <c r="Z2" s="1"/>
      <c r="AA2" s="1"/>
      <c r="AB2" s="1"/>
      <c r="AC2" s="1"/>
    </row>
    <row r="3" spans="1:40" s="168" customFormat="1" ht="27.75" customHeight="1" x14ac:dyDescent="0.2">
      <c r="A3" s="260"/>
      <c r="B3" s="169" t="s">
        <v>37</v>
      </c>
      <c r="C3" s="169" t="s">
        <v>38</v>
      </c>
      <c r="D3" s="169" t="s">
        <v>39</v>
      </c>
      <c r="E3" s="314" t="s">
        <v>40</v>
      </c>
      <c r="F3" s="314" t="s">
        <v>41</v>
      </c>
      <c r="G3" s="182" t="s">
        <v>40</v>
      </c>
      <c r="H3" s="313" t="s">
        <v>41</v>
      </c>
      <c r="I3" s="312" t="s">
        <v>40</v>
      </c>
      <c r="J3" s="315" t="s">
        <v>41</v>
      </c>
      <c r="K3" s="313" t="s">
        <v>0</v>
      </c>
      <c r="L3" s="313" t="s">
        <v>1</v>
      </c>
      <c r="M3" s="312" t="s">
        <v>40</v>
      </c>
      <c r="N3" s="312" t="s">
        <v>41</v>
      </c>
      <c r="O3" s="181" t="s">
        <v>40</v>
      </c>
      <c r="P3" s="313" t="s">
        <v>41</v>
      </c>
      <c r="Q3" s="312" t="s">
        <v>40</v>
      </c>
      <c r="R3" s="312" t="s">
        <v>41</v>
      </c>
      <c r="S3" s="182" t="s">
        <v>40</v>
      </c>
      <c r="T3" s="313" t="s">
        <v>41</v>
      </c>
      <c r="U3" s="312" t="s">
        <v>40</v>
      </c>
      <c r="V3" s="312" t="s">
        <v>41</v>
      </c>
      <c r="W3" s="266" t="s">
        <v>367</v>
      </c>
      <c r="X3" s="267" t="s">
        <v>368</v>
      </c>
      <c r="Y3" s="268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  <c r="AN3" s="183" t="str">
        <f t="shared" ref="AN3:AN31" si="0">IF(V3="",0,V3)</f>
        <v>Points</v>
      </c>
    </row>
    <row r="4" spans="1:40" s="38" customFormat="1" ht="12.75" customHeight="1" x14ac:dyDescent="0.2">
      <c r="A4" s="255">
        <v>1</v>
      </c>
      <c r="B4" s="127" t="s">
        <v>326</v>
      </c>
      <c r="C4" s="130" t="s">
        <v>325</v>
      </c>
      <c r="D4" s="125" t="s">
        <v>280</v>
      </c>
      <c r="E4" s="100">
        <v>5.6828703703703702E-3</v>
      </c>
      <c r="F4" s="275">
        <f t="shared" ref="F4:F31" si="1">IF(E4="","",E$2/(E4)*$Z$3)</f>
        <v>973.5234215885946</v>
      </c>
      <c r="G4" s="102"/>
      <c r="H4" s="318" t="str">
        <f t="shared" ref="H4:H31" si="2">IF(G4="","",G$2/(G4)*$Z$3)</f>
        <v/>
      </c>
      <c r="I4" s="105"/>
      <c r="J4" s="275" t="str">
        <f t="shared" ref="J4:J31" si="3">IF(I4="","",I$2/(I4)*$Z$3)</f>
        <v/>
      </c>
      <c r="K4" s="102">
        <v>1.2719907407407407E-2</v>
      </c>
      <c r="L4" s="318">
        <f t="shared" ref="L4:L31" si="4">IF(K4="","",K$2/(K4)*$Z$3)</f>
        <v>1000</v>
      </c>
      <c r="M4" s="105">
        <v>6.3541666666666668E-3</v>
      </c>
      <c r="N4" s="317">
        <f t="shared" ref="N4:N23" si="5">IF(M4="","",M$2/(M4)*$Z$3)</f>
        <v>1000</v>
      </c>
      <c r="O4" s="102">
        <v>1.042824074074074E-2</v>
      </c>
      <c r="P4" s="318">
        <f t="shared" ref="P4:P31" si="6">IF(O4="","",O$2/(O4)*$Z$3)</f>
        <v>1000</v>
      </c>
      <c r="Q4" s="105">
        <v>1.298611111111111E-2</v>
      </c>
      <c r="R4" s="317">
        <f t="shared" ref="R4:R31" si="7">IF(Q4="","",Q$2/(Q4)*$Z$3)</f>
        <v>1000</v>
      </c>
      <c r="S4" s="102"/>
      <c r="T4" s="65" t="str">
        <f t="shared" ref="T4:T31" si="8">IF(S4="","",S$2/(S4)*$Z$3)</f>
        <v/>
      </c>
      <c r="U4" s="105">
        <v>6.5740740740740733E-3</v>
      </c>
      <c r="V4" s="317">
        <f t="shared" ref="V4:V31" si="9">IF(U4="","",U$2/(U4)*$Z$3)</f>
        <v>998.23943661971839</v>
      </c>
      <c r="W4" s="269">
        <f t="shared" ref="W4:W31" si="10">(MAX(AF4:AJ4)+LARGE(AF4:AJ4,2))</f>
        <v>2000</v>
      </c>
      <c r="X4" s="270">
        <f t="shared" ref="X4:X31" si="11">IF(LARGE(AK4:AN4,2)&gt;LARGE(AF4:AJ4,3),MAX(AK4:AN4)+LARGE(AK4:AN4,2),LARGE(AF4:AJ4,3)+MAX(LARGE(AF4:AJ4,4),AK4:AN4))</f>
        <v>2000</v>
      </c>
      <c r="Y4" s="271">
        <f t="shared" ref="Y4:Y31" si="12">W4+X4</f>
        <v>4000</v>
      </c>
      <c r="Z4" s="166">
        <f>IF(J4="",0,J4)</f>
        <v>0</v>
      </c>
      <c r="AA4" s="69">
        <f>IF(N4="",0,N4)</f>
        <v>1000</v>
      </c>
      <c r="AB4" s="69">
        <f>IF(P4="",0,P4)</f>
        <v>1000</v>
      </c>
      <c r="AC4" s="69">
        <f>IF(R4="",0,R4)</f>
        <v>1000</v>
      </c>
      <c r="AD4" s="69" t="e">
        <f>IF(#REF!="",0,#REF!)</f>
        <v>#REF!</v>
      </c>
      <c r="AF4" s="110">
        <f t="shared" ref="AF4:AF31" si="13">IF(J4="",0,J4)</f>
        <v>0</v>
      </c>
      <c r="AG4" s="110">
        <f t="shared" ref="AG4:AG31" si="14">IF(L4="",0,L4)</f>
        <v>1000</v>
      </c>
      <c r="AH4" s="110">
        <f t="shared" ref="AH4:AH31" si="15">IF(P4="",0,P4)</f>
        <v>1000</v>
      </c>
      <c r="AI4" s="110">
        <f t="shared" ref="AI4:AI31" si="16">IF(R4="",0,R4)</f>
        <v>1000</v>
      </c>
      <c r="AJ4" s="110">
        <f t="shared" ref="AJ4:AJ31" si="17">IF(T4="",0,T4)</f>
        <v>0</v>
      </c>
      <c r="AK4" s="110">
        <f t="shared" ref="AK4:AK31" si="18">IF(F4="",0,F4)</f>
        <v>973.5234215885946</v>
      </c>
      <c r="AL4" s="110">
        <f t="shared" ref="AL4:AL31" si="19">IF(H4="",0,H4)</f>
        <v>0</v>
      </c>
      <c r="AM4" s="110">
        <f t="shared" ref="AM4:AM31" si="20">IF(N4="",0,N4)</f>
        <v>1000</v>
      </c>
      <c r="AN4" s="110">
        <f t="shared" si="0"/>
        <v>998.23943661971839</v>
      </c>
    </row>
    <row r="5" spans="1:40" s="38" customFormat="1" ht="12.75" customHeight="1" x14ac:dyDescent="0.2">
      <c r="A5" s="255">
        <v>2</v>
      </c>
      <c r="B5" s="127" t="s">
        <v>174</v>
      </c>
      <c r="C5" s="130" t="s">
        <v>175</v>
      </c>
      <c r="D5" s="125" t="s">
        <v>371</v>
      </c>
      <c r="E5" s="100">
        <v>5.5324074074074069E-3</v>
      </c>
      <c r="F5" s="275">
        <f t="shared" si="1"/>
        <v>1000</v>
      </c>
      <c r="G5" s="102">
        <v>1.3425925925925924E-2</v>
      </c>
      <c r="H5" s="318">
        <f t="shared" si="2"/>
        <v>966.37931034482756</v>
      </c>
      <c r="I5" s="105">
        <v>1.1527777777777777E-2</v>
      </c>
      <c r="J5" s="275">
        <f t="shared" si="3"/>
        <v>1000</v>
      </c>
      <c r="K5" s="102">
        <v>1.3321759259259261E-2</v>
      </c>
      <c r="L5" s="318">
        <f t="shared" si="4"/>
        <v>954.82189400521281</v>
      </c>
      <c r="M5" s="105">
        <v>6.3888888888888884E-3</v>
      </c>
      <c r="N5" s="317">
        <f t="shared" si="5"/>
        <v>994.56521739130449</v>
      </c>
      <c r="O5" s="102">
        <v>1.1261574074074071E-2</v>
      </c>
      <c r="P5" s="318">
        <f t="shared" si="6"/>
        <v>926.0020554984585</v>
      </c>
      <c r="Q5" s="105">
        <v>1.3912037037037037E-2</v>
      </c>
      <c r="R5" s="317">
        <f t="shared" si="7"/>
        <v>933.44425956738769</v>
      </c>
      <c r="S5" s="102"/>
      <c r="T5" s="318" t="str">
        <f t="shared" si="8"/>
        <v/>
      </c>
      <c r="U5" s="105">
        <v>6.5624999999999998E-3</v>
      </c>
      <c r="V5" s="317">
        <f t="shared" si="9"/>
        <v>1000</v>
      </c>
      <c r="W5" s="269">
        <f t="shared" si="10"/>
        <v>1954.8218940052129</v>
      </c>
      <c r="X5" s="270">
        <f t="shared" si="11"/>
        <v>2000</v>
      </c>
      <c r="Y5" s="271">
        <f t="shared" si="12"/>
        <v>3954.8218940052129</v>
      </c>
      <c r="Z5" s="165"/>
      <c r="AA5" s="63"/>
      <c r="AB5" s="63"/>
      <c r="AC5" s="63"/>
      <c r="AF5" s="110">
        <f t="shared" si="13"/>
        <v>1000</v>
      </c>
      <c r="AG5" s="110">
        <f t="shared" si="14"/>
        <v>954.82189400521281</v>
      </c>
      <c r="AH5" s="110">
        <f t="shared" si="15"/>
        <v>926.0020554984585</v>
      </c>
      <c r="AI5" s="110">
        <f t="shared" si="16"/>
        <v>933.44425956738769</v>
      </c>
      <c r="AJ5" s="110">
        <f t="shared" si="17"/>
        <v>0</v>
      </c>
      <c r="AK5" s="110">
        <f t="shared" si="18"/>
        <v>1000</v>
      </c>
      <c r="AL5" s="110">
        <f t="shared" si="19"/>
        <v>966.37931034482756</v>
      </c>
      <c r="AM5" s="110">
        <f t="shared" si="20"/>
        <v>994.56521739130449</v>
      </c>
      <c r="AN5" s="110">
        <f t="shared" si="0"/>
        <v>1000</v>
      </c>
    </row>
    <row r="6" spans="1:40" s="38" customFormat="1" ht="12.75" customHeight="1" x14ac:dyDescent="0.2">
      <c r="A6" s="255">
        <v>3</v>
      </c>
      <c r="B6" s="127" t="s">
        <v>273</v>
      </c>
      <c r="C6" s="130" t="s">
        <v>274</v>
      </c>
      <c r="D6" s="125" t="s">
        <v>48</v>
      </c>
      <c r="E6" s="100"/>
      <c r="F6" s="275" t="str">
        <f t="shared" si="1"/>
        <v/>
      </c>
      <c r="G6" s="102"/>
      <c r="H6" s="318" t="str">
        <f t="shared" si="2"/>
        <v/>
      </c>
      <c r="I6" s="105"/>
      <c r="J6" s="275" t="str">
        <f t="shared" si="3"/>
        <v/>
      </c>
      <c r="K6" s="102">
        <v>1.3252314814814814E-2</v>
      </c>
      <c r="L6" s="318">
        <f t="shared" si="4"/>
        <v>959.82532751091708</v>
      </c>
      <c r="M6" s="105">
        <v>6.5856481481481469E-3</v>
      </c>
      <c r="N6" s="317">
        <f t="shared" si="5"/>
        <v>964.85061511423578</v>
      </c>
      <c r="O6" s="102">
        <v>1.1261574074074071E-2</v>
      </c>
      <c r="P6" s="318">
        <f t="shared" si="6"/>
        <v>926.0020554984585</v>
      </c>
      <c r="Q6" s="105">
        <v>1.3310185185185187E-2</v>
      </c>
      <c r="R6" s="317">
        <f t="shared" si="7"/>
        <v>975.65217391304327</v>
      </c>
      <c r="S6" s="102"/>
      <c r="T6" s="318" t="str">
        <f t="shared" si="8"/>
        <v/>
      </c>
      <c r="U6" s="105">
        <v>6.5972222222222222E-3</v>
      </c>
      <c r="V6" s="317">
        <f t="shared" si="9"/>
        <v>994.73684210526312</v>
      </c>
      <c r="W6" s="269">
        <f t="shared" si="10"/>
        <v>1935.4775014239603</v>
      </c>
      <c r="X6" s="270">
        <f t="shared" si="11"/>
        <v>1959.5874572194989</v>
      </c>
      <c r="Y6" s="271">
        <f t="shared" si="12"/>
        <v>3895.0649586434592</v>
      </c>
      <c r="Z6" s="165"/>
      <c r="AA6" s="63"/>
      <c r="AB6" s="63"/>
      <c r="AC6" s="63"/>
      <c r="AF6" s="110">
        <f t="shared" si="13"/>
        <v>0</v>
      </c>
      <c r="AG6" s="110">
        <f t="shared" si="14"/>
        <v>959.82532751091708</v>
      </c>
      <c r="AH6" s="110">
        <f t="shared" si="15"/>
        <v>926.0020554984585</v>
      </c>
      <c r="AI6" s="110">
        <f t="shared" si="16"/>
        <v>975.65217391304327</v>
      </c>
      <c r="AJ6" s="110">
        <f t="shared" si="17"/>
        <v>0</v>
      </c>
      <c r="AK6" s="110">
        <f t="shared" si="18"/>
        <v>0</v>
      </c>
      <c r="AL6" s="110">
        <f t="shared" si="19"/>
        <v>0</v>
      </c>
      <c r="AM6" s="110">
        <f t="shared" si="20"/>
        <v>964.85061511423578</v>
      </c>
      <c r="AN6" s="110">
        <f t="shared" si="0"/>
        <v>994.73684210526312</v>
      </c>
    </row>
    <row r="7" spans="1:40" s="38" customFormat="1" ht="12.75" customHeight="1" x14ac:dyDescent="0.2">
      <c r="A7" s="255">
        <v>4</v>
      </c>
      <c r="B7" s="131" t="s">
        <v>106</v>
      </c>
      <c r="C7" s="131" t="s">
        <v>77</v>
      </c>
      <c r="D7" s="131" t="s">
        <v>48</v>
      </c>
      <c r="E7" s="100"/>
      <c r="F7" s="275" t="str">
        <f t="shared" si="1"/>
        <v/>
      </c>
      <c r="G7" s="102"/>
      <c r="H7" s="318" t="str">
        <f t="shared" si="2"/>
        <v/>
      </c>
      <c r="I7" s="105">
        <v>1.2638888888888889E-2</v>
      </c>
      <c r="J7" s="275">
        <f t="shared" si="3"/>
        <v>912.08791208791206</v>
      </c>
      <c r="K7" s="102">
        <v>1.3449074074074073E-2</v>
      </c>
      <c r="L7" s="318">
        <f t="shared" si="4"/>
        <v>945.7831325301205</v>
      </c>
      <c r="M7" s="105">
        <v>7.3726851851851861E-3</v>
      </c>
      <c r="N7" s="317">
        <f t="shared" si="5"/>
        <v>861.85243328100455</v>
      </c>
      <c r="O7" s="102">
        <v>1.1898148148148149E-2</v>
      </c>
      <c r="P7" s="318">
        <f t="shared" si="6"/>
        <v>876.45914396887144</v>
      </c>
      <c r="Q7" s="105">
        <v>1.4398148148148148E-2</v>
      </c>
      <c r="R7" s="317">
        <f t="shared" si="7"/>
        <v>901.92926045016077</v>
      </c>
      <c r="S7" s="102"/>
      <c r="T7" s="318" t="str">
        <f t="shared" si="8"/>
        <v/>
      </c>
      <c r="U7" s="105"/>
      <c r="V7" s="317" t="str">
        <f t="shared" si="9"/>
        <v/>
      </c>
      <c r="W7" s="269">
        <f t="shared" si="10"/>
        <v>1857.8710446180326</v>
      </c>
      <c r="X7" s="270">
        <f t="shared" si="11"/>
        <v>1778.3884044190322</v>
      </c>
      <c r="Y7" s="271">
        <f t="shared" si="12"/>
        <v>3636.2594490370648</v>
      </c>
      <c r="Z7" s="166">
        <f>IF(J7="",0,J7)</f>
        <v>912.08791208791206</v>
      </c>
      <c r="AA7" s="69">
        <f>IF(N7="",0,N7)</f>
        <v>861.85243328100455</v>
      </c>
      <c r="AB7" s="69">
        <f>IF(P7="",0,P7)</f>
        <v>876.45914396887144</v>
      </c>
      <c r="AC7" s="69">
        <f>IF(R7="",0,R7)</f>
        <v>901.92926045016077</v>
      </c>
      <c r="AD7" s="69" t="e">
        <f>IF(#REF!="",0,#REF!)</f>
        <v>#REF!</v>
      </c>
      <c r="AF7" s="110">
        <f t="shared" si="13"/>
        <v>912.08791208791206</v>
      </c>
      <c r="AG7" s="110">
        <f t="shared" si="14"/>
        <v>945.7831325301205</v>
      </c>
      <c r="AH7" s="110">
        <f t="shared" si="15"/>
        <v>876.45914396887144</v>
      </c>
      <c r="AI7" s="110">
        <f t="shared" si="16"/>
        <v>901.92926045016077</v>
      </c>
      <c r="AJ7" s="110">
        <f t="shared" si="17"/>
        <v>0</v>
      </c>
      <c r="AK7" s="110">
        <f t="shared" si="18"/>
        <v>0</v>
      </c>
      <c r="AL7" s="110">
        <f t="shared" si="19"/>
        <v>0</v>
      </c>
      <c r="AM7" s="110">
        <f t="shared" si="20"/>
        <v>861.85243328100455</v>
      </c>
      <c r="AN7" s="110">
        <f t="shared" si="0"/>
        <v>0</v>
      </c>
    </row>
    <row r="8" spans="1:40" s="38" customFormat="1" ht="12.75" customHeight="1" x14ac:dyDescent="0.2">
      <c r="A8" s="255">
        <v>5</v>
      </c>
      <c r="B8" s="132" t="s">
        <v>193</v>
      </c>
      <c r="C8" s="131" t="s">
        <v>194</v>
      </c>
      <c r="D8" s="132" t="s">
        <v>48</v>
      </c>
      <c r="E8" s="100"/>
      <c r="F8" s="275" t="str">
        <f t="shared" si="1"/>
        <v/>
      </c>
      <c r="G8" s="102"/>
      <c r="H8" s="318" t="str">
        <f t="shared" si="2"/>
        <v/>
      </c>
      <c r="I8" s="105">
        <v>1.2349537037037039E-2</v>
      </c>
      <c r="J8" s="275">
        <f t="shared" si="3"/>
        <v>933.45829428303637</v>
      </c>
      <c r="K8" s="102">
        <v>1.4027777777777778E-2</v>
      </c>
      <c r="L8" s="318">
        <f t="shared" si="4"/>
        <v>906.76567656765667</v>
      </c>
      <c r="M8" s="105">
        <v>7.013888888888889E-3</v>
      </c>
      <c r="N8" s="317">
        <f t="shared" si="5"/>
        <v>905.94059405940595</v>
      </c>
      <c r="O8" s="102"/>
      <c r="P8" s="318" t="str">
        <f t="shared" si="6"/>
        <v/>
      </c>
      <c r="Q8" s="105">
        <v>1.4675925925925926E-2</v>
      </c>
      <c r="R8" s="317">
        <f t="shared" si="7"/>
        <v>884.85804416403778</v>
      </c>
      <c r="S8" s="102"/>
      <c r="T8" s="318" t="str">
        <f t="shared" si="8"/>
        <v/>
      </c>
      <c r="U8" s="105">
        <v>7.4074074074074068E-3</v>
      </c>
      <c r="V8" s="317">
        <f t="shared" si="9"/>
        <v>885.9375</v>
      </c>
      <c r="W8" s="269">
        <f t="shared" si="10"/>
        <v>1840.2239708506931</v>
      </c>
      <c r="X8" s="270">
        <f t="shared" si="11"/>
        <v>1791.8780940594061</v>
      </c>
      <c r="Y8" s="271">
        <f t="shared" si="12"/>
        <v>3632.1020649100992</v>
      </c>
      <c r="Z8" s="165"/>
      <c r="AA8" s="63"/>
      <c r="AB8" s="63"/>
      <c r="AC8" s="63"/>
      <c r="AF8" s="110">
        <f t="shared" si="13"/>
        <v>933.45829428303637</v>
      </c>
      <c r="AG8" s="110">
        <f t="shared" si="14"/>
        <v>906.76567656765667</v>
      </c>
      <c r="AH8" s="110">
        <f t="shared" si="15"/>
        <v>0</v>
      </c>
      <c r="AI8" s="110">
        <f t="shared" si="16"/>
        <v>884.85804416403778</v>
      </c>
      <c r="AJ8" s="110">
        <f t="shared" si="17"/>
        <v>0</v>
      </c>
      <c r="AK8" s="110">
        <f t="shared" si="18"/>
        <v>0</v>
      </c>
      <c r="AL8" s="110">
        <f t="shared" si="19"/>
        <v>0</v>
      </c>
      <c r="AM8" s="110">
        <f t="shared" si="20"/>
        <v>905.94059405940595</v>
      </c>
      <c r="AN8" s="110">
        <f t="shared" si="0"/>
        <v>885.9375</v>
      </c>
    </row>
    <row r="9" spans="1:40" s="38" customFormat="1" ht="12.75" customHeight="1" x14ac:dyDescent="0.2">
      <c r="A9" s="255">
        <v>6</v>
      </c>
      <c r="B9" s="132" t="s">
        <v>309</v>
      </c>
      <c r="C9" s="131" t="s">
        <v>102</v>
      </c>
      <c r="D9" s="132" t="s">
        <v>48</v>
      </c>
      <c r="E9" s="100"/>
      <c r="F9" s="275" t="str">
        <f t="shared" si="1"/>
        <v/>
      </c>
      <c r="G9" s="102"/>
      <c r="H9" s="318" t="str">
        <f t="shared" si="2"/>
        <v/>
      </c>
      <c r="I9" s="164"/>
      <c r="J9" s="275" t="str">
        <f t="shared" si="3"/>
        <v/>
      </c>
      <c r="K9" s="102"/>
      <c r="L9" s="318" t="str">
        <f t="shared" si="4"/>
        <v/>
      </c>
      <c r="M9" s="105">
        <v>7.2222222222222228E-3</v>
      </c>
      <c r="N9" s="317">
        <f t="shared" si="5"/>
        <v>879.80769230769226</v>
      </c>
      <c r="O9" s="102">
        <v>1.1446759259259261E-2</v>
      </c>
      <c r="P9" s="318">
        <f t="shared" si="6"/>
        <v>911.02123356926165</v>
      </c>
      <c r="Q9" s="105">
        <v>1.4571759259259258E-2</v>
      </c>
      <c r="R9" s="317">
        <f t="shared" si="7"/>
        <v>891.18347895154886</v>
      </c>
      <c r="S9" s="102"/>
      <c r="T9" s="318" t="str">
        <f t="shared" si="8"/>
        <v/>
      </c>
      <c r="U9" s="105">
        <v>7.5231481481481477E-3</v>
      </c>
      <c r="V9" s="317">
        <f t="shared" si="9"/>
        <v>872.30769230769238</v>
      </c>
      <c r="W9" s="269">
        <f t="shared" si="10"/>
        <v>1802.2047125208105</v>
      </c>
      <c r="X9" s="270">
        <f t="shared" si="11"/>
        <v>1752.1153846153848</v>
      </c>
      <c r="Y9" s="271">
        <f t="shared" si="12"/>
        <v>3554.3200971361953</v>
      </c>
      <c r="Z9" s="165"/>
      <c r="AA9" s="63"/>
      <c r="AB9" s="63"/>
      <c r="AC9" s="63"/>
      <c r="AF9" s="110">
        <f t="shared" si="13"/>
        <v>0</v>
      </c>
      <c r="AG9" s="110">
        <f t="shared" si="14"/>
        <v>0</v>
      </c>
      <c r="AH9" s="110">
        <f t="shared" si="15"/>
        <v>911.02123356926165</v>
      </c>
      <c r="AI9" s="110">
        <f t="shared" si="16"/>
        <v>891.18347895154886</v>
      </c>
      <c r="AJ9" s="110">
        <f t="shared" si="17"/>
        <v>0</v>
      </c>
      <c r="AK9" s="110">
        <f t="shared" si="18"/>
        <v>0</v>
      </c>
      <c r="AL9" s="110">
        <f t="shared" si="19"/>
        <v>0</v>
      </c>
      <c r="AM9" s="110">
        <f t="shared" si="20"/>
        <v>879.80769230769226</v>
      </c>
      <c r="AN9" s="110">
        <f t="shared" si="0"/>
        <v>872.30769230769238</v>
      </c>
    </row>
    <row r="10" spans="1:40" s="38" customFormat="1" ht="12.75" customHeight="1" x14ac:dyDescent="0.2">
      <c r="A10" s="255">
        <v>7</v>
      </c>
      <c r="B10" s="132" t="s">
        <v>58</v>
      </c>
      <c r="C10" s="131" t="s">
        <v>50</v>
      </c>
      <c r="D10" s="125" t="s">
        <v>48</v>
      </c>
      <c r="E10" s="100"/>
      <c r="F10" s="275" t="str">
        <f t="shared" si="1"/>
        <v/>
      </c>
      <c r="G10" s="102">
        <v>1.4884259259259259E-2</v>
      </c>
      <c r="H10" s="318">
        <f t="shared" si="2"/>
        <v>871.69517884914455</v>
      </c>
      <c r="I10" s="105">
        <v>1.3356481481481483E-2</v>
      </c>
      <c r="J10" s="275">
        <f t="shared" si="3"/>
        <v>863.08492201039849</v>
      </c>
      <c r="K10" s="102">
        <v>1.4571759259259258E-2</v>
      </c>
      <c r="L10" s="318">
        <f t="shared" si="4"/>
        <v>872.91501191421776</v>
      </c>
      <c r="M10" s="105">
        <v>7.3379629629629628E-3</v>
      </c>
      <c r="N10" s="317">
        <f t="shared" si="5"/>
        <v>865.93059936908526</v>
      </c>
      <c r="O10" s="102"/>
      <c r="P10" s="318" t="str">
        <f t="shared" si="6"/>
        <v/>
      </c>
      <c r="Q10" s="105">
        <v>1.4699074074074074E-2</v>
      </c>
      <c r="R10" s="317">
        <f t="shared" si="7"/>
        <v>883.46456692913375</v>
      </c>
      <c r="S10" s="102"/>
      <c r="T10" s="318" t="str">
        <f t="shared" si="8"/>
        <v/>
      </c>
      <c r="U10" s="105"/>
      <c r="V10" s="317" t="str">
        <f t="shared" si="9"/>
        <v/>
      </c>
      <c r="W10" s="269">
        <f t="shared" si="10"/>
        <v>1756.3795788433515</v>
      </c>
      <c r="X10" s="270">
        <f t="shared" si="11"/>
        <v>1737.6257782182297</v>
      </c>
      <c r="Y10" s="271">
        <f t="shared" si="12"/>
        <v>3494.005357061581</v>
      </c>
      <c r="Z10" s="166">
        <f t="shared" ref="Z10:Z18" si="21">IF(J10="",0,J10)</f>
        <v>863.08492201039849</v>
      </c>
      <c r="AA10" s="69">
        <f t="shared" ref="AA10:AA18" si="22">IF(N10="",0,N10)</f>
        <v>865.93059936908526</v>
      </c>
      <c r="AB10" s="69">
        <f t="shared" ref="AB10:AB18" si="23">IF(P10="",0,P10)</f>
        <v>0</v>
      </c>
      <c r="AC10" s="69">
        <f t="shared" ref="AC10:AC18" si="24">IF(R10="",0,R10)</f>
        <v>883.46456692913375</v>
      </c>
      <c r="AD10" s="69" t="e">
        <f>IF(#REF!="",0,#REF!)</f>
        <v>#REF!</v>
      </c>
      <c r="AE10" s="72"/>
      <c r="AF10" s="110">
        <f t="shared" si="13"/>
        <v>863.08492201039849</v>
      </c>
      <c r="AG10" s="110">
        <f t="shared" si="14"/>
        <v>872.91501191421776</v>
      </c>
      <c r="AH10" s="110">
        <f t="shared" si="15"/>
        <v>0</v>
      </c>
      <c r="AI10" s="110">
        <f t="shared" si="16"/>
        <v>883.46456692913375</v>
      </c>
      <c r="AJ10" s="110">
        <f t="shared" si="17"/>
        <v>0</v>
      </c>
      <c r="AK10" s="110">
        <f t="shared" si="18"/>
        <v>0</v>
      </c>
      <c r="AL10" s="110">
        <f t="shared" si="19"/>
        <v>871.69517884914455</v>
      </c>
      <c r="AM10" s="110">
        <f t="shared" si="20"/>
        <v>865.93059936908526</v>
      </c>
      <c r="AN10" s="110">
        <f t="shared" si="0"/>
        <v>0</v>
      </c>
    </row>
    <row r="11" spans="1:40" s="38" customFormat="1" ht="12.75" customHeight="1" x14ac:dyDescent="0.2">
      <c r="A11" s="255">
        <v>8</v>
      </c>
      <c r="B11" s="127" t="s">
        <v>110</v>
      </c>
      <c r="C11" s="130" t="s">
        <v>176</v>
      </c>
      <c r="D11" s="125" t="s">
        <v>67</v>
      </c>
      <c r="E11" s="100"/>
      <c r="F11" s="275" t="str">
        <f t="shared" si="1"/>
        <v/>
      </c>
      <c r="G11" s="102">
        <v>1.5497685185185186E-2</v>
      </c>
      <c r="H11" s="318">
        <f t="shared" si="2"/>
        <v>837.19193427931282</v>
      </c>
      <c r="I11" s="105">
        <v>1.3564814814814816E-2</v>
      </c>
      <c r="J11" s="275">
        <f t="shared" si="3"/>
        <v>849.82935153583605</v>
      </c>
      <c r="K11" s="102">
        <v>1.4548611111111111E-2</v>
      </c>
      <c r="L11" s="318">
        <f t="shared" si="4"/>
        <v>874.30389817024661</v>
      </c>
      <c r="M11" s="105"/>
      <c r="N11" s="317" t="str">
        <f t="shared" si="5"/>
        <v/>
      </c>
      <c r="O11" s="102">
        <v>1.269675925925926E-2</v>
      </c>
      <c r="P11" s="318">
        <f t="shared" si="6"/>
        <v>821.33090246125789</v>
      </c>
      <c r="Q11" s="105"/>
      <c r="R11" s="317" t="str">
        <f t="shared" si="7"/>
        <v/>
      </c>
      <c r="S11" s="102">
        <v>1.4513888888888889E-2</v>
      </c>
      <c r="T11" s="318">
        <f t="shared" si="8"/>
        <v>914.67304625199358</v>
      </c>
      <c r="U11" s="105">
        <v>8.4490740740740741E-3</v>
      </c>
      <c r="V11" s="317">
        <f t="shared" si="9"/>
        <v>776.71232876712327</v>
      </c>
      <c r="W11" s="269">
        <f t="shared" si="10"/>
        <v>1788.9769444222402</v>
      </c>
      <c r="X11" s="270">
        <f t="shared" si="11"/>
        <v>1687.021285815149</v>
      </c>
      <c r="Y11" s="271">
        <f t="shared" si="12"/>
        <v>3475.9982302373892</v>
      </c>
      <c r="Z11" s="166">
        <f t="shared" si="21"/>
        <v>849.82935153583605</v>
      </c>
      <c r="AA11" s="69">
        <f t="shared" si="22"/>
        <v>0</v>
      </c>
      <c r="AB11" s="69">
        <f t="shared" si="23"/>
        <v>821.33090246125789</v>
      </c>
      <c r="AC11" s="69">
        <f t="shared" si="24"/>
        <v>0</v>
      </c>
      <c r="AD11" s="69" t="e">
        <f>IF(#REF!="",0,#REF!)</f>
        <v>#REF!</v>
      </c>
      <c r="AE11" s="72"/>
      <c r="AF11" s="110">
        <f t="shared" si="13"/>
        <v>849.82935153583605</v>
      </c>
      <c r="AG11" s="110">
        <f t="shared" si="14"/>
        <v>874.30389817024661</v>
      </c>
      <c r="AH11" s="110">
        <f t="shared" si="15"/>
        <v>821.33090246125789</v>
      </c>
      <c r="AI11" s="110">
        <f t="shared" si="16"/>
        <v>0</v>
      </c>
      <c r="AJ11" s="110">
        <f t="shared" si="17"/>
        <v>914.67304625199358</v>
      </c>
      <c r="AK11" s="110">
        <f t="shared" si="18"/>
        <v>0</v>
      </c>
      <c r="AL11" s="110">
        <f t="shared" si="19"/>
        <v>837.19193427931282</v>
      </c>
      <c r="AM11" s="110">
        <f t="shared" si="20"/>
        <v>0</v>
      </c>
      <c r="AN11" s="110">
        <f t="shared" si="0"/>
        <v>776.71232876712327</v>
      </c>
    </row>
    <row r="12" spans="1:40" s="38" customFormat="1" ht="12.75" customHeight="1" x14ac:dyDescent="0.2">
      <c r="A12" s="255">
        <v>8</v>
      </c>
      <c r="B12" s="127" t="s">
        <v>18</v>
      </c>
      <c r="C12" s="130" t="s">
        <v>75</v>
      </c>
      <c r="D12" s="125" t="s">
        <v>48</v>
      </c>
      <c r="E12" s="100">
        <v>6.1921296296296299E-3</v>
      </c>
      <c r="F12" s="275">
        <f t="shared" si="1"/>
        <v>893.45794392523351</v>
      </c>
      <c r="G12" s="102"/>
      <c r="H12" s="318" t="str">
        <f t="shared" si="2"/>
        <v/>
      </c>
      <c r="I12" s="105">
        <v>1.4340277777777776E-2</v>
      </c>
      <c r="J12" s="275">
        <f t="shared" si="3"/>
        <v>803.87409200968534</v>
      </c>
      <c r="K12" s="102"/>
      <c r="L12" s="318" t="str">
        <f t="shared" si="4"/>
        <v/>
      </c>
      <c r="M12" s="105">
        <v>6.8981481481481489E-3</v>
      </c>
      <c r="N12" s="317">
        <f t="shared" si="5"/>
        <v>921.14093959731531</v>
      </c>
      <c r="O12" s="102">
        <v>1.3263888888888889E-2</v>
      </c>
      <c r="P12" s="318">
        <f t="shared" si="6"/>
        <v>786.2129144851657</v>
      </c>
      <c r="Q12" s="105">
        <v>1.5474537037037038E-2</v>
      </c>
      <c r="R12" s="317">
        <f t="shared" si="7"/>
        <v>839.19222139117414</v>
      </c>
      <c r="S12" s="102"/>
      <c r="T12" s="318" t="str">
        <f t="shared" si="8"/>
        <v/>
      </c>
      <c r="U12" s="105">
        <v>7.1990740740740739E-3</v>
      </c>
      <c r="V12" s="317">
        <f t="shared" si="9"/>
        <v>911.57556270096461</v>
      </c>
      <c r="W12" s="269">
        <f t="shared" si="10"/>
        <v>1643.0663134008596</v>
      </c>
      <c r="X12" s="270">
        <f t="shared" si="11"/>
        <v>1832.7165022982799</v>
      </c>
      <c r="Y12" s="271">
        <f t="shared" si="12"/>
        <v>3475.7828156991395</v>
      </c>
      <c r="Z12" s="166">
        <f t="shared" si="21"/>
        <v>803.87409200968534</v>
      </c>
      <c r="AA12" s="69">
        <f t="shared" si="22"/>
        <v>921.14093959731531</v>
      </c>
      <c r="AB12" s="69">
        <f t="shared" si="23"/>
        <v>786.2129144851657</v>
      </c>
      <c r="AC12" s="69">
        <f t="shared" si="24"/>
        <v>839.19222139117414</v>
      </c>
      <c r="AD12" s="69" t="e">
        <f>IF(#REF!="",0,#REF!)</f>
        <v>#REF!</v>
      </c>
      <c r="AF12" s="110">
        <f t="shared" si="13"/>
        <v>803.87409200968534</v>
      </c>
      <c r="AG12" s="110">
        <f t="shared" si="14"/>
        <v>0</v>
      </c>
      <c r="AH12" s="110">
        <f t="shared" si="15"/>
        <v>786.2129144851657</v>
      </c>
      <c r="AI12" s="110">
        <f t="shared" si="16"/>
        <v>839.19222139117414</v>
      </c>
      <c r="AJ12" s="110">
        <f t="shared" si="17"/>
        <v>0</v>
      </c>
      <c r="AK12" s="110">
        <f t="shared" si="18"/>
        <v>893.45794392523351</v>
      </c>
      <c r="AL12" s="110">
        <f t="shared" si="19"/>
        <v>0</v>
      </c>
      <c r="AM12" s="110">
        <f t="shared" si="20"/>
        <v>921.14093959731531</v>
      </c>
      <c r="AN12" s="110">
        <f t="shared" si="0"/>
        <v>911.57556270096461</v>
      </c>
    </row>
    <row r="13" spans="1:40" s="38" customFormat="1" ht="12.75" customHeight="1" x14ac:dyDescent="0.2">
      <c r="A13" s="255">
        <v>9</v>
      </c>
      <c r="B13" s="127" t="s">
        <v>177</v>
      </c>
      <c r="C13" s="130" t="s">
        <v>178</v>
      </c>
      <c r="D13" s="125" t="s">
        <v>67</v>
      </c>
      <c r="E13" s="100"/>
      <c r="F13" s="275" t="str">
        <f t="shared" si="1"/>
        <v/>
      </c>
      <c r="G13" s="102">
        <v>1.6145833333333335E-2</v>
      </c>
      <c r="H13" s="318">
        <f t="shared" si="2"/>
        <v>803.58422939068089</v>
      </c>
      <c r="I13" s="105">
        <v>1.3553240740740741E-2</v>
      </c>
      <c r="J13" s="275">
        <f t="shared" si="3"/>
        <v>850.55508112724169</v>
      </c>
      <c r="K13" s="102">
        <v>1.4722222222222222E-2</v>
      </c>
      <c r="L13" s="318">
        <f t="shared" si="4"/>
        <v>863.99371069182394</v>
      </c>
      <c r="M13" s="105"/>
      <c r="N13" s="317" t="str">
        <f t="shared" si="5"/>
        <v/>
      </c>
      <c r="O13" s="102">
        <v>1.2789351851851852E-2</v>
      </c>
      <c r="P13" s="318">
        <f t="shared" si="6"/>
        <v>815.38461538461524</v>
      </c>
      <c r="Q13" s="105"/>
      <c r="R13" s="317" t="str">
        <f t="shared" si="7"/>
        <v/>
      </c>
      <c r="S13" s="102">
        <v>1.4236111111111111E-2</v>
      </c>
      <c r="T13" s="318">
        <f t="shared" si="8"/>
        <v>932.52032520325201</v>
      </c>
      <c r="U13" s="105"/>
      <c r="V13" s="317" t="str">
        <f t="shared" si="9"/>
        <v/>
      </c>
      <c r="W13" s="269">
        <f t="shared" si="10"/>
        <v>1796.5140358950759</v>
      </c>
      <c r="X13" s="270">
        <f t="shared" si="11"/>
        <v>1665.9396965118569</v>
      </c>
      <c r="Y13" s="271">
        <f t="shared" si="12"/>
        <v>3462.4537324069329</v>
      </c>
      <c r="Z13" s="166">
        <f t="shared" si="21"/>
        <v>850.55508112724169</v>
      </c>
      <c r="AA13" s="69">
        <f t="shared" si="22"/>
        <v>0</v>
      </c>
      <c r="AB13" s="69">
        <f t="shared" si="23"/>
        <v>815.38461538461524</v>
      </c>
      <c r="AC13" s="69">
        <f t="shared" si="24"/>
        <v>0</v>
      </c>
      <c r="AD13" s="69" t="e">
        <f>IF(#REF!="",0,#REF!)</f>
        <v>#REF!</v>
      </c>
      <c r="AF13" s="110">
        <f t="shared" si="13"/>
        <v>850.55508112724169</v>
      </c>
      <c r="AG13" s="110">
        <f t="shared" si="14"/>
        <v>863.99371069182394</v>
      </c>
      <c r="AH13" s="110">
        <f t="shared" si="15"/>
        <v>815.38461538461524</v>
      </c>
      <c r="AI13" s="110">
        <f t="shared" si="16"/>
        <v>0</v>
      </c>
      <c r="AJ13" s="110">
        <f t="shared" si="17"/>
        <v>932.52032520325201</v>
      </c>
      <c r="AK13" s="110">
        <f t="shared" si="18"/>
        <v>0</v>
      </c>
      <c r="AL13" s="110">
        <f t="shared" si="19"/>
        <v>803.58422939068089</v>
      </c>
      <c r="AM13" s="110">
        <f t="shared" si="20"/>
        <v>0</v>
      </c>
      <c r="AN13" s="110">
        <f t="shared" si="0"/>
        <v>0</v>
      </c>
    </row>
    <row r="14" spans="1:40" s="38" customFormat="1" ht="12.75" customHeight="1" x14ac:dyDescent="0.2">
      <c r="A14" s="255">
        <v>10</v>
      </c>
      <c r="B14" s="127" t="s">
        <v>312</v>
      </c>
      <c r="C14" s="130" t="s">
        <v>313</v>
      </c>
      <c r="D14" s="125" t="s">
        <v>48</v>
      </c>
      <c r="E14" s="100"/>
      <c r="F14" s="275" t="str">
        <f t="shared" si="1"/>
        <v/>
      </c>
      <c r="G14" s="102"/>
      <c r="H14" s="318" t="str">
        <f t="shared" si="2"/>
        <v/>
      </c>
      <c r="I14" s="105"/>
      <c r="J14" s="275" t="str">
        <f t="shared" si="3"/>
        <v/>
      </c>
      <c r="K14" s="102"/>
      <c r="L14" s="318" t="str">
        <f t="shared" si="4"/>
        <v/>
      </c>
      <c r="M14" s="105">
        <v>7.106481481481481E-3</v>
      </c>
      <c r="N14" s="317">
        <f t="shared" si="5"/>
        <v>894.13680781758967</v>
      </c>
      <c r="O14" s="102">
        <v>1.3310185185185187E-2</v>
      </c>
      <c r="P14" s="318">
        <f t="shared" si="6"/>
        <v>783.47826086956502</v>
      </c>
      <c r="Q14" s="105">
        <v>1.5381944444444443E-2</v>
      </c>
      <c r="R14" s="317">
        <f t="shared" si="7"/>
        <v>844.24379232505646</v>
      </c>
      <c r="S14" s="102"/>
      <c r="T14" s="318" t="str">
        <f t="shared" si="8"/>
        <v/>
      </c>
      <c r="U14" s="105">
        <v>7.4652777777777781E-3</v>
      </c>
      <c r="V14" s="317">
        <f t="shared" si="9"/>
        <v>879.06976744186034</v>
      </c>
      <c r="W14" s="269">
        <f t="shared" si="10"/>
        <v>1627.7220531946214</v>
      </c>
      <c r="X14" s="270">
        <f t="shared" si="11"/>
        <v>1773.2065752594499</v>
      </c>
      <c r="Y14" s="271">
        <f t="shared" si="12"/>
        <v>3400.9286284540713</v>
      </c>
      <c r="Z14" s="166">
        <f t="shared" si="21"/>
        <v>0</v>
      </c>
      <c r="AA14" s="69">
        <f t="shared" si="22"/>
        <v>894.13680781758967</v>
      </c>
      <c r="AB14" s="69">
        <f t="shared" si="23"/>
        <v>783.47826086956502</v>
      </c>
      <c r="AC14" s="69">
        <f t="shared" si="24"/>
        <v>844.24379232505646</v>
      </c>
      <c r="AD14" s="69" t="e">
        <f>IF(#REF!="",0,#REF!)</f>
        <v>#REF!</v>
      </c>
      <c r="AE14" s="72"/>
      <c r="AF14" s="110">
        <f t="shared" si="13"/>
        <v>0</v>
      </c>
      <c r="AG14" s="110">
        <f t="shared" si="14"/>
        <v>0</v>
      </c>
      <c r="AH14" s="110">
        <f t="shared" si="15"/>
        <v>783.47826086956502</v>
      </c>
      <c r="AI14" s="110">
        <f t="shared" si="16"/>
        <v>844.24379232505646</v>
      </c>
      <c r="AJ14" s="110">
        <f t="shared" si="17"/>
        <v>0</v>
      </c>
      <c r="AK14" s="110">
        <f t="shared" si="18"/>
        <v>0</v>
      </c>
      <c r="AL14" s="110">
        <f t="shared" si="19"/>
        <v>0</v>
      </c>
      <c r="AM14" s="110">
        <f t="shared" si="20"/>
        <v>894.13680781758967</v>
      </c>
      <c r="AN14" s="110">
        <f t="shared" si="0"/>
        <v>879.06976744186034</v>
      </c>
    </row>
    <row r="15" spans="1:40" s="38" customFormat="1" ht="12.75" customHeight="1" x14ac:dyDescent="0.2">
      <c r="A15" s="255">
        <v>11</v>
      </c>
      <c r="B15" s="127" t="s">
        <v>18</v>
      </c>
      <c r="C15" s="130" t="s">
        <v>73</v>
      </c>
      <c r="D15" s="125" t="s">
        <v>67</v>
      </c>
      <c r="E15" s="100"/>
      <c r="F15" s="275" t="str">
        <f t="shared" si="1"/>
        <v/>
      </c>
      <c r="G15" s="102">
        <v>1.4965277777777779E-2</v>
      </c>
      <c r="H15" s="318">
        <f t="shared" si="2"/>
        <v>866.97602474864641</v>
      </c>
      <c r="I15" s="105"/>
      <c r="J15" s="275" t="str">
        <f t="shared" si="3"/>
        <v/>
      </c>
      <c r="K15" s="102">
        <v>1.5300925925925926E-2</v>
      </c>
      <c r="L15" s="318">
        <f t="shared" si="4"/>
        <v>831.31618759455375</v>
      </c>
      <c r="M15" s="105"/>
      <c r="N15" s="317" t="str">
        <f t="shared" si="5"/>
        <v/>
      </c>
      <c r="O15" s="102">
        <v>1.3333333333333334E-2</v>
      </c>
      <c r="P15" s="318">
        <f t="shared" si="6"/>
        <v>782.11805555555543</v>
      </c>
      <c r="Q15" s="105"/>
      <c r="R15" s="317" t="str">
        <f t="shared" si="7"/>
        <v/>
      </c>
      <c r="S15" s="102">
        <v>1.511574074074074E-2</v>
      </c>
      <c r="T15" s="318">
        <f t="shared" si="8"/>
        <v>878.25421133231237</v>
      </c>
      <c r="U15" s="105"/>
      <c r="V15" s="317" t="str">
        <f t="shared" si="9"/>
        <v/>
      </c>
      <c r="W15" s="269">
        <f t="shared" si="10"/>
        <v>1709.5703989268661</v>
      </c>
      <c r="X15" s="270">
        <f t="shared" si="11"/>
        <v>1649.0940803042017</v>
      </c>
      <c r="Y15" s="271">
        <f t="shared" si="12"/>
        <v>3358.6644792310681</v>
      </c>
      <c r="Z15" s="166">
        <f t="shared" si="21"/>
        <v>0</v>
      </c>
      <c r="AA15" s="69">
        <f t="shared" si="22"/>
        <v>0</v>
      </c>
      <c r="AB15" s="69">
        <f t="shared" si="23"/>
        <v>782.11805555555543</v>
      </c>
      <c r="AC15" s="69">
        <f t="shared" si="24"/>
        <v>0</v>
      </c>
      <c r="AD15" s="69" t="e">
        <f>IF(#REF!="",0,#REF!)</f>
        <v>#REF!</v>
      </c>
      <c r="AE15" s="72"/>
      <c r="AF15" s="110">
        <f t="shared" si="13"/>
        <v>0</v>
      </c>
      <c r="AG15" s="110">
        <f t="shared" si="14"/>
        <v>831.31618759455375</v>
      </c>
      <c r="AH15" s="110">
        <f t="shared" si="15"/>
        <v>782.11805555555543</v>
      </c>
      <c r="AI15" s="110">
        <f t="shared" si="16"/>
        <v>0</v>
      </c>
      <c r="AJ15" s="110">
        <f t="shared" si="17"/>
        <v>878.25421133231237</v>
      </c>
      <c r="AK15" s="110">
        <f t="shared" si="18"/>
        <v>0</v>
      </c>
      <c r="AL15" s="110">
        <f t="shared" si="19"/>
        <v>866.97602474864641</v>
      </c>
      <c r="AM15" s="110">
        <f t="shared" si="20"/>
        <v>0</v>
      </c>
      <c r="AN15" s="110">
        <f t="shared" si="0"/>
        <v>0</v>
      </c>
    </row>
    <row r="16" spans="1:40" s="38" customFormat="1" ht="12.75" customHeight="1" x14ac:dyDescent="0.2">
      <c r="A16" s="255"/>
      <c r="B16" s="132" t="s">
        <v>112</v>
      </c>
      <c r="C16" s="131" t="s">
        <v>113</v>
      </c>
      <c r="D16" s="132" t="s">
        <v>280</v>
      </c>
      <c r="E16" s="100"/>
      <c r="F16" s="275" t="str">
        <f t="shared" si="1"/>
        <v/>
      </c>
      <c r="G16" s="102">
        <v>1.2974537037037036E-2</v>
      </c>
      <c r="H16" s="318">
        <f t="shared" si="2"/>
        <v>1000</v>
      </c>
      <c r="I16" s="164"/>
      <c r="J16" s="275" t="str">
        <f t="shared" si="3"/>
        <v/>
      </c>
      <c r="K16" s="102"/>
      <c r="L16" s="318" t="str">
        <f t="shared" si="4"/>
        <v/>
      </c>
      <c r="M16" s="105">
        <v>6.5624999999999998E-3</v>
      </c>
      <c r="N16" s="317">
        <f t="shared" si="5"/>
        <v>968.25396825396842</v>
      </c>
      <c r="O16" s="102"/>
      <c r="P16" s="318" t="str">
        <f t="shared" si="6"/>
        <v/>
      </c>
      <c r="Q16" s="105">
        <v>1.375E-2</v>
      </c>
      <c r="R16" s="317">
        <f t="shared" si="7"/>
        <v>944.44444444444434</v>
      </c>
      <c r="S16" s="102"/>
      <c r="T16" s="318" t="str">
        <f t="shared" si="8"/>
        <v/>
      </c>
      <c r="U16" s="105">
        <v>6.5740740740740733E-3</v>
      </c>
      <c r="V16" s="317">
        <f t="shared" si="9"/>
        <v>998.23943661971839</v>
      </c>
      <c r="W16" s="269">
        <f t="shared" si="10"/>
        <v>944.44444444444434</v>
      </c>
      <c r="X16" s="270">
        <f t="shared" si="11"/>
        <v>1998.2394366197184</v>
      </c>
      <c r="Y16" s="271">
        <f t="shared" si="12"/>
        <v>2942.683881064163</v>
      </c>
      <c r="Z16" s="166">
        <f t="shared" si="21"/>
        <v>0</v>
      </c>
      <c r="AA16" s="69">
        <f t="shared" si="22"/>
        <v>968.25396825396842</v>
      </c>
      <c r="AB16" s="69">
        <f t="shared" si="23"/>
        <v>0</v>
      </c>
      <c r="AC16" s="69">
        <f t="shared" si="24"/>
        <v>944.44444444444434</v>
      </c>
      <c r="AD16" s="69" t="e">
        <f>IF(#REF!="",0,#REF!)</f>
        <v>#REF!</v>
      </c>
      <c r="AF16" s="110">
        <f t="shared" si="13"/>
        <v>0</v>
      </c>
      <c r="AG16" s="110">
        <f t="shared" si="14"/>
        <v>0</v>
      </c>
      <c r="AH16" s="110">
        <f t="shared" si="15"/>
        <v>0</v>
      </c>
      <c r="AI16" s="110">
        <f t="shared" si="16"/>
        <v>944.44444444444434</v>
      </c>
      <c r="AJ16" s="110">
        <f t="shared" si="17"/>
        <v>0</v>
      </c>
      <c r="AK16" s="110">
        <f t="shared" si="18"/>
        <v>0</v>
      </c>
      <c r="AL16" s="110">
        <f t="shared" si="19"/>
        <v>1000</v>
      </c>
      <c r="AM16" s="110">
        <f t="shared" si="20"/>
        <v>968.25396825396842</v>
      </c>
      <c r="AN16" s="110">
        <f t="shared" si="0"/>
        <v>998.23943661971839</v>
      </c>
    </row>
    <row r="17" spans="1:40" s="38" customFormat="1" ht="12.75" customHeight="1" x14ac:dyDescent="0.2">
      <c r="A17" s="255"/>
      <c r="B17" s="127" t="s">
        <v>275</v>
      </c>
      <c r="C17" s="130" t="s">
        <v>276</v>
      </c>
      <c r="D17" s="125" t="s">
        <v>67</v>
      </c>
      <c r="E17" s="100"/>
      <c r="F17" s="275" t="str">
        <f t="shared" si="1"/>
        <v/>
      </c>
      <c r="G17" s="102"/>
      <c r="H17" s="318" t="str">
        <f t="shared" si="2"/>
        <v/>
      </c>
      <c r="I17" s="105"/>
      <c r="J17" s="275" t="str">
        <f t="shared" si="3"/>
        <v/>
      </c>
      <c r="K17" s="102">
        <v>1.4386574074074072E-2</v>
      </c>
      <c r="L17" s="318">
        <f t="shared" si="4"/>
        <v>884.15124698310547</v>
      </c>
      <c r="M17" s="105">
        <v>6.6898148148148142E-3</v>
      </c>
      <c r="N17" s="317">
        <f t="shared" si="5"/>
        <v>949.82698961937729</v>
      </c>
      <c r="O17" s="102"/>
      <c r="P17" s="318" t="str">
        <f t="shared" si="6"/>
        <v/>
      </c>
      <c r="Q17" s="105"/>
      <c r="R17" s="317" t="str">
        <f t="shared" si="7"/>
        <v/>
      </c>
      <c r="S17" s="102">
        <v>1.3275462962962963E-2</v>
      </c>
      <c r="T17" s="318">
        <f t="shared" si="8"/>
        <v>1000</v>
      </c>
      <c r="U17" s="105"/>
      <c r="V17" s="317" t="str">
        <f t="shared" si="9"/>
        <v/>
      </c>
      <c r="W17" s="269">
        <f t="shared" si="10"/>
        <v>1884.1512469831055</v>
      </c>
      <c r="X17" s="270">
        <f t="shared" si="11"/>
        <v>949.82698961937729</v>
      </c>
      <c r="Y17" s="271">
        <f t="shared" si="12"/>
        <v>2833.9782366024829</v>
      </c>
      <c r="Z17" s="166">
        <f t="shared" si="21"/>
        <v>0</v>
      </c>
      <c r="AA17" s="69">
        <f t="shared" si="22"/>
        <v>949.82698961937729</v>
      </c>
      <c r="AB17" s="69">
        <f t="shared" si="23"/>
        <v>0</v>
      </c>
      <c r="AC17" s="69">
        <f t="shared" si="24"/>
        <v>0</v>
      </c>
      <c r="AD17" s="69" t="e">
        <f>IF(#REF!="",0,#REF!)</f>
        <v>#REF!</v>
      </c>
      <c r="AF17" s="110">
        <f t="shared" si="13"/>
        <v>0</v>
      </c>
      <c r="AG17" s="110">
        <f t="shared" si="14"/>
        <v>884.15124698310547</v>
      </c>
      <c r="AH17" s="110">
        <f t="shared" si="15"/>
        <v>0</v>
      </c>
      <c r="AI17" s="110">
        <f t="shared" si="16"/>
        <v>0</v>
      </c>
      <c r="AJ17" s="110">
        <f t="shared" si="17"/>
        <v>1000</v>
      </c>
      <c r="AK17" s="110">
        <f t="shared" si="18"/>
        <v>0</v>
      </c>
      <c r="AL17" s="110">
        <f t="shared" si="19"/>
        <v>0</v>
      </c>
      <c r="AM17" s="110">
        <f t="shared" si="20"/>
        <v>949.82698961937729</v>
      </c>
      <c r="AN17" s="110">
        <f t="shared" si="0"/>
        <v>0</v>
      </c>
    </row>
    <row r="18" spans="1:40" s="38" customFormat="1" ht="12.75" customHeight="1" x14ac:dyDescent="0.2">
      <c r="A18" s="255"/>
      <c r="B18" s="127" t="s">
        <v>13</v>
      </c>
      <c r="C18" s="130" t="s">
        <v>19</v>
      </c>
      <c r="D18" s="125" t="s">
        <v>48</v>
      </c>
      <c r="E18" s="100"/>
      <c r="F18" s="275" t="str">
        <f t="shared" si="1"/>
        <v/>
      </c>
      <c r="G18" s="102"/>
      <c r="H18" s="318" t="str">
        <f t="shared" si="2"/>
        <v/>
      </c>
      <c r="I18" s="105">
        <v>1.6585648148148148E-2</v>
      </c>
      <c r="J18" s="275">
        <f t="shared" si="3"/>
        <v>695.04535938590368</v>
      </c>
      <c r="K18" s="102">
        <v>1.8530092592592595E-2</v>
      </c>
      <c r="L18" s="318">
        <f t="shared" si="4"/>
        <v>686.44597126795747</v>
      </c>
      <c r="M18" s="105">
        <v>8.564814814814815E-3</v>
      </c>
      <c r="N18" s="317">
        <f t="shared" si="5"/>
        <v>741.89189189189187</v>
      </c>
      <c r="O18" s="102"/>
      <c r="P18" s="318" t="str">
        <f t="shared" si="6"/>
        <v/>
      </c>
      <c r="Q18" s="105"/>
      <c r="R18" s="317" t="str">
        <f t="shared" si="7"/>
        <v/>
      </c>
      <c r="S18" s="102"/>
      <c r="T18" s="318" t="str">
        <f t="shared" si="8"/>
        <v/>
      </c>
      <c r="U18" s="105"/>
      <c r="V18" s="317" t="str">
        <f t="shared" si="9"/>
        <v/>
      </c>
      <c r="W18" s="269">
        <f t="shared" si="10"/>
        <v>1381.491330653861</v>
      </c>
      <c r="X18" s="270">
        <f t="shared" si="11"/>
        <v>741.89189189189187</v>
      </c>
      <c r="Y18" s="271">
        <f t="shared" si="12"/>
        <v>2123.3832225457527</v>
      </c>
      <c r="Z18" s="166">
        <f t="shared" si="21"/>
        <v>695.04535938590368</v>
      </c>
      <c r="AA18" s="69">
        <f t="shared" si="22"/>
        <v>741.89189189189187</v>
      </c>
      <c r="AB18" s="69">
        <f t="shared" si="23"/>
        <v>0</v>
      </c>
      <c r="AC18" s="69">
        <f t="shared" si="24"/>
        <v>0</v>
      </c>
      <c r="AD18" s="69" t="e">
        <f>IF(#REF!="",0,#REF!)</f>
        <v>#REF!</v>
      </c>
      <c r="AE18" s="72"/>
      <c r="AF18" s="110">
        <f t="shared" si="13"/>
        <v>695.04535938590368</v>
      </c>
      <c r="AG18" s="110">
        <f t="shared" si="14"/>
        <v>686.44597126795747</v>
      </c>
      <c r="AH18" s="110">
        <f t="shared" si="15"/>
        <v>0</v>
      </c>
      <c r="AI18" s="110">
        <f t="shared" si="16"/>
        <v>0</v>
      </c>
      <c r="AJ18" s="110">
        <f t="shared" si="17"/>
        <v>0</v>
      </c>
      <c r="AK18" s="110">
        <f t="shared" si="18"/>
        <v>0</v>
      </c>
      <c r="AL18" s="110">
        <f t="shared" si="19"/>
        <v>0</v>
      </c>
      <c r="AM18" s="110">
        <f t="shared" si="20"/>
        <v>741.89189189189187</v>
      </c>
      <c r="AN18" s="110">
        <f t="shared" si="0"/>
        <v>0</v>
      </c>
    </row>
    <row r="19" spans="1:40" s="38" customFormat="1" ht="12.75" customHeight="1" x14ac:dyDescent="0.2">
      <c r="A19" s="255"/>
      <c r="B19" s="127" t="s">
        <v>321</v>
      </c>
      <c r="C19" s="130" t="s">
        <v>322</v>
      </c>
      <c r="D19" s="125" t="s">
        <v>67</v>
      </c>
      <c r="E19" s="100"/>
      <c r="F19" s="275" t="str">
        <f t="shared" si="1"/>
        <v/>
      </c>
      <c r="G19" s="102"/>
      <c r="H19" s="318" t="str">
        <f t="shared" si="2"/>
        <v/>
      </c>
      <c r="I19" s="105"/>
      <c r="J19" s="275" t="str">
        <f t="shared" si="3"/>
        <v/>
      </c>
      <c r="K19" s="102"/>
      <c r="L19" s="318" t="str">
        <f t="shared" si="4"/>
        <v/>
      </c>
      <c r="M19" s="105">
        <v>7.7546296296296287E-3</v>
      </c>
      <c r="N19" s="317">
        <f t="shared" si="5"/>
        <v>819.40298507462694</v>
      </c>
      <c r="O19" s="102"/>
      <c r="P19" s="318" t="str">
        <f t="shared" si="6"/>
        <v/>
      </c>
      <c r="Q19" s="105"/>
      <c r="R19" s="317" t="str">
        <f t="shared" si="7"/>
        <v/>
      </c>
      <c r="S19" s="102">
        <v>1.4675925925925926E-2</v>
      </c>
      <c r="T19" s="318">
        <f t="shared" si="8"/>
        <v>904.57413249211356</v>
      </c>
      <c r="U19" s="105"/>
      <c r="V19" s="317" t="str">
        <f t="shared" si="9"/>
        <v/>
      </c>
      <c r="W19" s="269">
        <f t="shared" si="10"/>
        <v>904.57413249211356</v>
      </c>
      <c r="X19" s="270">
        <f t="shared" si="11"/>
        <v>819.40298507462694</v>
      </c>
      <c r="Y19" s="271">
        <f t="shared" si="12"/>
        <v>1723.9771175667406</v>
      </c>
      <c r="Z19" s="165"/>
      <c r="AA19" s="63"/>
      <c r="AB19" s="63"/>
      <c r="AC19" s="63"/>
      <c r="AF19" s="110">
        <f t="shared" si="13"/>
        <v>0</v>
      </c>
      <c r="AG19" s="110">
        <f t="shared" si="14"/>
        <v>0</v>
      </c>
      <c r="AH19" s="110">
        <f t="shared" si="15"/>
        <v>0</v>
      </c>
      <c r="AI19" s="110">
        <f t="shared" si="16"/>
        <v>0</v>
      </c>
      <c r="AJ19" s="110">
        <f t="shared" si="17"/>
        <v>904.57413249211356</v>
      </c>
      <c r="AK19" s="110">
        <f t="shared" si="18"/>
        <v>0</v>
      </c>
      <c r="AL19" s="110">
        <f t="shared" si="19"/>
        <v>0</v>
      </c>
      <c r="AM19" s="110">
        <f t="shared" si="20"/>
        <v>819.40298507462694</v>
      </c>
      <c r="AN19" s="110">
        <f t="shared" si="0"/>
        <v>0</v>
      </c>
    </row>
    <row r="20" spans="1:40" s="38" customFormat="1" ht="12.75" customHeight="1" x14ac:dyDescent="0.2">
      <c r="A20" s="255"/>
      <c r="B20" s="131" t="s">
        <v>326</v>
      </c>
      <c r="C20" s="131" t="s">
        <v>330</v>
      </c>
      <c r="D20" s="131" t="s">
        <v>331</v>
      </c>
      <c r="E20" s="245"/>
      <c r="F20" s="275" t="str">
        <f t="shared" si="1"/>
        <v/>
      </c>
      <c r="G20" s="102"/>
      <c r="H20" s="318" t="str">
        <f t="shared" si="2"/>
        <v/>
      </c>
      <c r="I20" s="105"/>
      <c r="J20" s="275" t="str">
        <f t="shared" si="3"/>
        <v/>
      </c>
      <c r="K20" s="102"/>
      <c r="L20" s="318" t="str">
        <f t="shared" si="4"/>
        <v/>
      </c>
      <c r="M20" s="105">
        <v>7.6736111111111111E-3</v>
      </c>
      <c r="N20" s="317">
        <f t="shared" si="5"/>
        <v>828.05429864253404</v>
      </c>
      <c r="O20" s="102"/>
      <c r="P20" s="318" t="str">
        <f t="shared" si="6"/>
        <v/>
      </c>
      <c r="Q20" s="122"/>
      <c r="R20" s="317" t="str">
        <f t="shared" si="7"/>
        <v/>
      </c>
      <c r="S20" s="102"/>
      <c r="T20" s="318" t="str">
        <f t="shared" si="8"/>
        <v/>
      </c>
      <c r="U20" s="105">
        <v>7.4652777777777781E-3</v>
      </c>
      <c r="V20" s="317">
        <f t="shared" si="9"/>
        <v>879.06976744186034</v>
      </c>
      <c r="W20" s="269">
        <f t="shared" si="10"/>
        <v>0</v>
      </c>
      <c r="X20" s="270">
        <f t="shared" si="11"/>
        <v>1707.1240660843944</v>
      </c>
      <c r="Y20" s="271">
        <f t="shared" si="12"/>
        <v>1707.1240660843944</v>
      </c>
      <c r="Z20" s="165"/>
      <c r="AA20" s="63"/>
      <c r="AB20" s="63"/>
      <c r="AC20" s="63"/>
      <c r="AF20" s="110">
        <f t="shared" si="13"/>
        <v>0</v>
      </c>
      <c r="AG20" s="110">
        <f t="shared" si="14"/>
        <v>0</v>
      </c>
      <c r="AH20" s="110">
        <f t="shared" si="15"/>
        <v>0</v>
      </c>
      <c r="AI20" s="110">
        <f t="shared" si="16"/>
        <v>0</v>
      </c>
      <c r="AJ20" s="110">
        <f t="shared" si="17"/>
        <v>0</v>
      </c>
      <c r="AK20" s="110">
        <f t="shared" si="18"/>
        <v>0</v>
      </c>
      <c r="AL20" s="110">
        <f t="shared" si="19"/>
        <v>0</v>
      </c>
      <c r="AM20" s="110">
        <f t="shared" si="20"/>
        <v>828.05429864253404</v>
      </c>
      <c r="AN20" s="110">
        <f t="shared" si="0"/>
        <v>879.06976744186034</v>
      </c>
    </row>
    <row r="21" spans="1:40" s="38" customFormat="1" ht="12.75" customHeight="1" x14ac:dyDescent="0.2">
      <c r="A21" s="255"/>
      <c r="B21" s="132" t="s">
        <v>127</v>
      </c>
      <c r="C21" s="131" t="s">
        <v>332</v>
      </c>
      <c r="D21" s="132" t="s">
        <v>280</v>
      </c>
      <c r="E21" s="100"/>
      <c r="F21" s="275" t="str">
        <f t="shared" si="1"/>
        <v/>
      </c>
      <c r="G21" s="102"/>
      <c r="H21" s="318" t="str">
        <f t="shared" si="2"/>
        <v/>
      </c>
      <c r="I21" s="164"/>
      <c r="J21" s="275" t="str">
        <f t="shared" si="3"/>
        <v/>
      </c>
      <c r="K21" s="102">
        <v>1.6770833333333332E-2</v>
      </c>
      <c r="L21" s="318">
        <f t="shared" si="4"/>
        <v>758.45410628019329</v>
      </c>
      <c r="M21" s="105"/>
      <c r="N21" s="317" t="str">
        <f t="shared" si="5"/>
        <v/>
      </c>
      <c r="O21" s="102"/>
      <c r="P21" s="318" t="str">
        <f t="shared" si="6"/>
        <v/>
      </c>
      <c r="Q21" s="184"/>
      <c r="R21" s="317" t="str">
        <f t="shared" si="7"/>
        <v/>
      </c>
      <c r="S21" s="185"/>
      <c r="T21" s="318" t="str">
        <f t="shared" si="8"/>
        <v/>
      </c>
      <c r="U21" s="105">
        <v>8.3333333333333332E-3</v>
      </c>
      <c r="V21" s="317">
        <f t="shared" si="9"/>
        <v>787.5</v>
      </c>
      <c r="W21" s="269">
        <f t="shared" si="10"/>
        <v>758.45410628019329</v>
      </c>
      <c r="X21" s="270">
        <f t="shared" si="11"/>
        <v>787.5</v>
      </c>
      <c r="Y21" s="271">
        <f t="shared" si="12"/>
        <v>1545.9541062801932</v>
      </c>
      <c r="Z21" s="166">
        <f>IF(J21="",0,J21)</f>
        <v>0</v>
      </c>
      <c r="AA21" s="69">
        <f>IF(N21="",0,N21)</f>
        <v>0</v>
      </c>
      <c r="AB21" s="69">
        <f>IF(P21="",0,P21)</f>
        <v>0</v>
      </c>
      <c r="AC21" s="69">
        <f>IF(R21="",0,R21)</f>
        <v>0</v>
      </c>
      <c r="AD21" s="69" t="e">
        <f>IF(#REF!="",0,#REF!)</f>
        <v>#REF!</v>
      </c>
      <c r="AF21" s="110">
        <f t="shared" si="13"/>
        <v>0</v>
      </c>
      <c r="AG21" s="110">
        <f t="shared" si="14"/>
        <v>758.45410628019329</v>
      </c>
      <c r="AH21" s="110">
        <f t="shared" si="15"/>
        <v>0</v>
      </c>
      <c r="AI21" s="110">
        <f t="shared" si="16"/>
        <v>0</v>
      </c>
      <c r="AJ21" s="110">
        <f t="shared" si="17"/>
        <v>0</v>
      </c>
      <c r="AK21" s="110">
        <f t="shared" si="18"/>
        <v>0</v>
      </c>
      <c r="AL21" s="110">
        <f t="shared" si="19"/>
        <v>0</v>
      </c>
      <c r="AM21" s="110">
        <f t="shared" si="20"/>
        <v>0</v>
      </c>
      <c r="AN21" s="110">
        <f t="shared" si="0"/>
        <v>787.5</v>
      </c>
    </row>
    <row r="22" spans="1:40" s="38" customFormat="1" ht="12.75" customHeight="1" x14ac:dyDescent="0.2">
      <c r="A22" s="255"/>
      <c r="B22" s="127" t="s">
        <v>282</v>
      </c>
      <c r="C22" s="127" t="s">
        <v>281</v>
      </c>
      <c r="D22" s="125" t="s">
        <v>283</v>
      </c>
      <c r="E22" s="100"/>
      <c r="F22" s="275" t="str">
        <f t="shared" si="1"/>
        <v/>
      </c>
      <c r="G22" s="102"/>
      <c r="H22" s="318" t="str">
        <f t="shared" si="2"/>
        <v/>
      </c>
      <c r="I22" s="105"/>
      <c r="J22" s="275" t="str">
        <f t="shared" si="3"/>
        <v/>
      </c>
      <c r="K22" s="102">
        <v>1.7476851851851851E-2</v>
      </c>
      <c r="L22" s="318">
        <f t="shared" si="4"/>
        <v>727.81456953642385</v>
      </c>
      <c r="M22" s="105"/>
      <c r="N22" s="317" t="str">
        <f t="shared" si="5"/>
        <v/>
      </c>
      <c r="O22" s="102"/>
      <c r="P22" s="318" t="str">
        <f t="shared" si="6"/>
        <v/>
      </c>
      <c r="Q22" s="105"/>
      <c r="R22" s="317" t="str">
        <f t="shared" si="7"/>
        <v/>
      </c>
      <c r="S22" s="102">
        <v>1.7719907407407406E-2</v>
      </c>
      <c r="T22" s="318">
        <f t="shared" si="8"/>
        <v>749.18354016982369</v>
      </c>
      <c r="U22" s="105"/>
      <c r="V22" s="317" t="str">
        <f t="shared" si="9"/>
        <v/>
      </c>
      <c r="W22" s="269">
        <f t="shared" si="10"/>
        <v>1476.9981097062475</v>
      </c>
      <c r="X22" s="270">
        <f t="shared" si="11"/>
        <v>0</v>
      </c>
      <c r="Y22" s="271">
        <f t="shared" si="12"/>
        <v>1476.9981097062475</v>
      </c>
      <c r="Z22" s="165"/>
      <c r="AA22" s="63"/>
      <c r="AB22" s="63"/>
      <c r="AC22" s="63"/>
      <c r="AF22" s="110">
        <f t="shared" si="13"/>
        <v>0</v>
      </c>
      <c r="AG22" s="110">
        <f t="shared" si="14"/>
        <v>727.81456953642385</v>
      </c>
      <c r="AH22" s="110">
        <f t="shared" si="15"/>
        <v>0</v>
      </c>
      <c r="AI22" s="110">
        <f t="shared" si="16"/>
        <v>0</v>
      </c>
      <c r="AJ22" s="110">
        <f t="shared" si="17"/>
        <v>749.18354016982369</v>
      </c>
      <c r="AK22" s="110">
        <f t="shared" si="18"/>
        <v>0</v>
      </c>
      <c r="AL22" s="110">
        <f t="shared" si="19"/>
        <v>0</v>
      </c>
      <c r="AM22" s="110">
        <f t="shared" si="20"/>
        <v>0</v>
      </c>
      <c r="AN22" s="110">
        <f t="shared" si="0"/>
        <v>0</v>
      </c>
    </row>
    <row r="23" spans="1:40" s="38" customFormat="1" ht="12.75" customHeight="1" x14ac:dyDescent="0.2">
      <c r="A23" s="255"/>
      <c r="B23" s="127" t="s">
        <v>327</v>
      </c>
      <c r="C23" s="130" t="s">
        <v>328</v>
      </c>
      <c r="D23" s="125" t="s">
        <v>329</v>
      </c>
      <c r="E23" s="100"/>
      <c r="F23" s="275" t="str">
        <f t="shared" si="1"/>
        <v/>
      </c>
      <c r="G23" s="102"/>
      <c r="H23" s="318" t="str">
        <f t="shared" si="2"/>
        <v/>
      </c>
      <c r="I23" s="105"/>
      <c r="J23" s="275" t="str">
        <f t="shared" si="3"/>
        <v/>
      </c>
      <c r="K23" s="102"/>
      <c r="L23" s="318" t="str">
        <f t="shared" si="4"/>
        <v/>
      </c>
      <c r="M23" s="105"/>
      <c r="N23" s="317" t="str">
        <f t="shared" si="5"/>
        <v/>
      </c>
      <c r="O23" s="102"/>
      <c r="P23" s="318" t="str">
        <f t="shared" si="6"/>
        <v/>
      </c>
      <c r="Q23" s="105"/>
      <c r="R23" s="317" t="str">
        <f t="shared" si="7"/>
        <v/>
      </c>
      <c r="S23" s="102"/>
      <c r="T23" s="318" t="str">
        <f t="shared" si="8"/>
        <v/>
      </c>
      <c r="U23" s="105">
        <v>6.7592592592592591E-3</v>
      </c>
      <c r="V23" s="317">
        <f t="shared" si="9"/>
        <v>970.890410958904</v>
      </c>
      <c r="W23" s="269">
        <f t="shared" si="10"/>
        <v>0</v>
      </c>
      <c r="X23" s="270">
        <f t="shared" si="11"/>
        <v>970.890410958904</v>
      </c>
      <c r="Y23" s="271">
        <f t="shared" si="12"/>
        <v>970.890410958904</v>
      </c>
      <c r="Z23" s="165"/>
      <c r="AA23" s="63"/>
      <c r="AB23" s="63"/>
      <c r="AC23" s="63"/>
      <c r="AF23" s="110">
        <f t="shared" si="13"/>
        <v>0</v>
      </c>
      <c r="AG23" s="110">
        <f t="shared" si="14"/>
        <v>0</v>
      </c>
      <c r="AH23" s="110">
        <f t="shared" si="15"/>
        <v>0</v>
      </c>
      <c r="AI23" s="110">
        <f t="shared" si="16"/>
        <v>0</v>
      </c>
      <c r="AJ23" s="110">
        <f t="shared" si="17"/>
        <v>0</v>
      </c>
      <c r="AK23" s="110">
        <f t="shared" si="18"/>
        <v>0</v>
      </c>
      <c r="AL23" s="110">
        <f t="shared" si="19"/>
        <v>0</v>
      </c>
      <c r="AM23" s="110">
        <f t="shared" si="20"/>
        <v>0</v>
      </c>
      <c r="AN23" s="110">
        <f t="shared" si="0"/>
        <v>970.890410958904</v>
      </c>
    </row>
    <row r="24" spans="1:40" s="38" customFormat="1" ht="12.75" customHeight="1" x14ac:dyDescent="0.2">
      <c r="A24" s="255"/>
      <c r="B24" s="127" t="s">
        <v>106</v>
      </c>
      <c r="C24" s="130" t="s">
        <v>107</v>
      </c>
      <c r="D24" s="125" t="s">
        <v>103</v>
      </c>
      <c r="E24" s="100">
        <v>5.9490740740740745E-3</v>
      </c>
      <c r="F24" s="275">
        <f t="shared" si="1"/>
        <v>929.96108949416328</v>
      </c>
      <c r="G24" s="102"/>
      <c r="H24" s="318" t="str">
        <f t="shared" si="2"/>
        <v/>
      </c>
      <c r="I24" s="184"/>
      <c r="J24" s="275" t="str">
        <f t="shared" si="3"/>
        <v/>
      </c>
      <c r="K24" s="185"/>
      <c r="L24" s="318" t="str">
        <f t="shared" si="4"/>
        <v/>
      </c>
      <c r="M24" s="160"/>
      <c r="N24" s="317"/>
      <c r="O24" s="102"/>
      <c r="P24" s="318" t="str">
        <f t="shared" si="6"/>
        <v/>
      </c>
      <c r="Q24" s="105"/>
      <c r="R24" s="317" t="str">
        <f t="shared" si="7"/>
        <v/>
      </c>
      <c r="S24" s="102"/>
      <c r="T24" s="318" t="str">
        <f t="shared" si="8"/>
        <v/>
      </c>
      <c r="U24" s="105"/>
      <c r="V24" s="317" t="str">
        <f t="shared" si="9"/>
        <v/>
      </c>
      <c r="W24" s="269">
        <f t="shared" si="10"/>
        <v>0</v>
      </c>
      <c r="X24" s="270">
        <f t="shared" si="11"/>
        <v>929.96108949416328</v>
      </c>
      <c r="Y24" s="271">
        <f t="shared" si="12"/>
        <v>929.96108949416328</v>
      </c>
      <c r="Z24" s="166">
        <f t="shared" ref="Z24:Z31" si="25">IF(J24="",0,J24)</f>
        <v>0</v>
      </c>
      <c r="AA24" s="69">
        <f t="shared" ref="AA24:AA31" si="26">IF(N24="",0,N24)</f>
        <v>0</v>
      </c>
      <c r="AB24" s="69">
        <f t="shared" ref="AB24:AB31" si="27">IF(P24="",0,P24)</f>
        <v>0</v>
      </c>
      <c r="AC24" s="69">
        <f t="shared" ref="AC24:AC31" si="28">IF(R24="",0,R24)</f>
        <v>0</v>
      </c>
      <c r="AD24" s="69" t="e">
        <f>IF(#REF!="",0,#REF!)</f>
        <v>#REF!</v>
      </c>
      <c r="AF24" s="110">
        <f t="shared" si="13"/>
        <v>0</v>
      </c>
      <c r="AG24" s="110">
        <f t="shared" si="14"/>
        <v>0</v>
      </c>
      <c r="AH24" s="110">
        <f t="shared" si="15"/>
        <v>0</v>
      </c>
      <c r="AI24" s="110">
        <f t="shared" si="16"/>
        <v>0</v>
      </c>
      <c r="AJ24" s="110">
        <f t="shared" si="17"/>
        <v>0</v>
      </c>
      <c r="AK24" s="110">
        <f t="shared" si="18"/>
        <v>929.96108949416328</v>
      </c>
      <c r="AL24" s="110">
        <f t="shared" si="19"/>
        <v>0</v>
      </c>
      <c r="AM24" s="110">
        <f t="shared" si="20"/>
        <v>0</v>
      </c>
      <c r="AN24" s="110">
        <f t="shared" si="0"/>
        <v>0</v>
      </c>
    </row>
    <row r="25" spans="1:40" s="38" customFormat="1" ht="12.75" customHeight="1" x14ac:dyDescent="0.2">
      <c r="A25" s="255"/>
      <c r="B25" s="127" t="s">
        <v>108</v>
      </c>
      <c r="C25" s="133" t="s">
        <v>109</v>
      </c>
      <c r="D25" s="134" t="s">
        <v>103</v>
      </c>
      <c r="E25" s="100">
        <v>6.0069444444444441E-3</v>
      </c>
      <c r="F25" s="275">
        <f t="shared" si="1"/>
        <v>921.00192678227359</v>
      </c>
      <c r="G25" s="102"/>
      <c r="H25" s="318" t="str">
        <f t="shared" si="2"/>
        <v/>
      </c>
      <c r="I25" s="105"/>
      <c r="J25" s="275" t="str">
        <f t="shared" si="3"/>
        <v/>
      </c>
      <c r="K25" s="102"/>
      <c r="L25" s="318" t="str">
        <f t="shared" si="4"/>
        <v/>
      </c>
      <c r="M25" s="105"/>
      <c r="N25" s="317" t="str">
        <f t="shared" ref="N25:N31" si="29">IF(M25="","",M$2/(M25)*$Z$3)</f>
        <v/>
      </c>
      <c r="O25" s="102"/>
      <c r="P25" s="65" t="str">
        <f t="shared" si="6"/>
        <v/>
      </c>
      <c r="Q25" s="105"/>
      <c r="R25" s="317" t="str">
        <f t="shared" si="7"/>
        <v/>
      </c>
      <c r="S25" s="102"/>
      <c r="T25" s="318" t="str">
        <f t="shared" si="8"/>
        <v/>
      </c>
      <c r="U25" s="105"/>
      <c r="V25" s="317" t="str">
        <f t="shared" si="9"/>
        <v/>
      </c>
      <c r="W25" s="269">
        <f t="shared" si="10"/>
        <v>0</v>
      </c>
      <c r="X25" s="270">
        <f t="shared" si="11"/>
        <v>921.00192678227359</v>
      </c>
      <c r="Y25" s="271">
        <f t="shared" si="12"/>
        <v>921.00192678227359</v>
      </c>
      <c r="Z25" s="166">
        <f t="shared" si="25"/>
        <v>0</v>
      </c>
      <c r="AA25" s="69">
        <f t="shared" si="26"/>
        <v>0</v>
      </c>
      <c r="AB25" s="69">
        <f t="shared" si="27"/>
        <v>0</v>
      </c>
      <c r="AC25" s="69">
        <f t="shared" si="28"/>
        <v>0</v>
      </c>
      <c r="AD25" s="69" t="e">
        <f>IF(#REF!="",0,#REF!)</f>
        <v>#REF!</v>
      </c>
      <c r="AF25" s="110">
        <f t="shared" si="13"/>
        <v>0</v>
      </c>
      <c r="AG25" s="110">
        <f t="shared" si="14"/>
        <v>0</v>
      </c>
      <c r="AH25" s="110">
        <f t="shared" si="15"/>
        <v>0</v>
      </c>
      <c r="AI25" s="110">
        <f t="shared" si="16"/>
        <v>0</v>
      </c>
      <c r="AJ25" s="110">
        <f t="shared" si="17"/>
        <v>0</v>
      </c>
      <c r="AK25" s="110">
        <f t="shared" si="18"/>
        <v>921.00192678227359</v>
      </c>
      <c r="AL25" s="110">
        <f t="shared" si="19"/>
        <v>0</v>
      </c>
      <c r="AM25" s="110">
        <f t="shared" si="20"/>
        <v>0</v>
      </c>
      <c r="AN25" s="110">
        <f t="shared" si="0"/>
        <v>0</v>
      </c>
    </row>
    <row r="26" spans="1:40" s="38" customFormat="1" ht="12.75" customHeight="1" x14ac:dyDescent="0.2">
      <c r="A26" s="255"/>
      <c r="B26" s="127" t="s">
        <v>195</v>
      </c>
      <c r="C26" s="133" t="s">
        <v>196</v>
      </c>
      <c r="D26" s="134" t="s">
        <v>130</v>
      </c>
      <c r="E26" s="100"/>
      <c r="F26" s="275" t="str">
        <f t="shared" si="1"/>
        <v/>
      </c>
      <c r="G26" s="102"/>
      <c r="H26" s="318" t="str">
        <f t="shared" si="2"/>
        <v/>
      </c>
      <c r="I26" s="105">
        <v>1.2546296296296297E-2</v>
      </c>
      <c r="J26" s="275">
        <f t="shared" si="3"/>
        <v>918.81918819188195</v>
      </c>
      <c r="K26" s="102"/>
      <c r="L26" s="318" t="str">
        <f t="shared" si="4"/>
        <v/>
      </c>
      <c r="M26" s="105"/>
      <c r="N26" s="317" t="str">
        <f t="shared" si="29"/>
        <v/>
      </c>
      <c r="O26" s="102"/>
      <c r="P26" s="65" t="str">
        <f t="shared" si="6"/>
        <v/>
      </c>
      <c r="Q26" s="105"/>
      <c r="R26" s="66" t="str">
        <f t="shared" si="7"/>
        <v/>
      </c>
      <c r="S26" s="102"/>
      <c r="T26" s="318" t="str">
        <f t="shared" si="8"/>
        <v/>
      </c>
      <c r="U26" s="105"/>
      <c r="V26" s="317" t="str">
        <f t="shared" si="9"/>
        <v/>
      </c>
      <c r="W26" s="269">
        <f t="shared" si="10"/>
        <v>918.81918819188195</v>
      </c>
      <c r="X26" s="270">
        <f t="shared" si="11"/>
        <v>0</v>
      </c>
      <c r="Y26" s="271">
        <f t="shared" si="12"/>
        <v>918.81918819188195</v>
      </c>
      <c r="Z26" s="166">
        <f t="shared" si="25"/>
        <v>918.81918819188195</v>
      </c>
      <c r="AA26" s="69">
        <f t="shared" si="26"/>
        <v>0</v>
      </c>
      <c r="AB26" s="69">
        <f t="shared" si="27"/>
        <v>0</v>
      </c>
      <c r="AC26" s="69">
        <f t="shared" si="28"/>
        <v>0</v>
      </c>
      <c r="AD26" s="69" t="e">
        <f>IF(#REF!="",0,#REF!)</f>
        <v>#REF!</v>
      </c>
      <c r="AE26" s="72"/>
      <c r="AF26" s="110">
        <f t="shared" si="13"/>
        <v>918.81918819188195</v>
      </c>
      <c r="AG26" s="110">
        <f t="shared" si="14"/>
        <v>0</v>
      </c>
      <c r="AH26" s="110">
        <f t="shared" si="15"/>
        <v>0</v>
      </c>
      <c r="AI26" s="110">
        <f t="shared" si="16"/>
        <v>0</v>
      </c>
      <c r="AJ26" s="110">
        <f t="shared" si="17"/>
        <v>0</v>
      </c>
      <c r="AK26" s="110">
        <f t="shared" si="18"/>
        <v>0</v>
      </c>
      <c r="AL26" s="110">
        <f t="shared" si="19"/>
        <v>0</v>
      </c>
      <c r="AM26" s="110">
        <f t="shared" si="20"/>
        <v>0</v>
      </c>
      <c r="AN26" s="110">
        <f t="shared" si="0"/>
        <v>0</v>
      </c>
    </row>
    <row r="27" spans="1:40" s="38" customFormat="1" ht="12.75" customHeight="1" x14ac:dyDescent="0.2">
      <c r="A27" s="255"/>
      <c r="B27" s="127" t="s">
        <v>198</v>
      </c>
      <c r="C27" s="130" t="s">
        <v>199</v>
      </c>
      <c r="D27" s="125" t="s">
        <v>98</v>
      </c>
      <c r="E27" s="100"/>
      <c r="F27" s="275" t="str">
        <f t="shared" si="1"/>
        <v/>
      </c>
      <c r="G27" s="102"/>
      <c r="H27" s="318" t="str">
        <f t="shared" si="2"/>
        <v/>
      </c>
      <c r="I27" s="105">
        <v>1.4016203703703704E-2</v>
      </c>
      <c r="J27" s="275">
        <f t="shared" si="3"/>
        <v>822.46077621800157</v>
      </c>
      <c r="K27" s="102"/>
      <c r="L27" s="65" t="str">
        <f t="shared" si="4"/>
        <v/>
      </c>
      <c r="M27" s="105"/>
      <c r="N27" s="317" t="str">
        <f t="shared" si="29"/>
        <v/>
      </c>
      <c r="O27" s="102"/>
      <c r="P27" s="65" t="str">
        <f t="shared" si="6"/>
        <v/>
      </c>
      <c r="Q27" s="105"/>
      <c r="R27" s="66" t="str">
        <f t="shared" si="7"/>
        <v/>
      </c>
      <c r="S27" s="102"/>
      <c r="T27" s="318" t="str">
        <f t="shared" si="8"/>
        <v/>
      </c>
      <c r="U27" s="105"/>
      <c r="V27" s="317" t="str">
        <f t="shared" si="9"/>
        <v/>
      </c>
      <c r="W27" s="269">
        <f t="shared" si="10"/>
        <v>822.46077621800157</v>
      </c>
      <c r="X27" s="270">
        <f t="shared" si="11"/>
        <v>0</v>
      </c>
      <c r="Y27" s="271">
        <f t="shared" si="12"/>
        <v>822.46077621800157</v>
      </c>
      <c r="Z27" s="166">
        <f t="shared" si="25"/>
        <v>822.46077621800157</v>
      </c>
      <c r="AA27" s="69">
        <f t="shared" si="26"/>
        <v>0</v>
      </c>
      <c r="AB27" s="69">
        <f t="shared" si="27"/>
        <v>0</v>
      </c>
      <c r="AC27" s="69">
        <f t="shared" si="28"/>
        <v>0</v>
      </c>
      <c r="AD27" s="69" t="e">
        <f>IF(#REF!="",0,#REF!)</f>
        <v>#REF!</v>
      </c>
      <c r="AF27" s="110">
        <f t="shared" si="13"/>
        <v>822.46077621800157</v>
      </c>
      <c r="AG27" s="110">
        <f t="shared" si="14"/>
        <v>0</v>
      </c>
      <c r="AH27" s="110">
        <f t="shared" si="15"/>
        <v>0</v>
      </c>
      <c r="AI27" s="110">
        <f t="shared" si="16"/>
        <v>0</v>
      </c>
      <c r="AJ27" s="110">
        <f t="shared" si="17"/>
        <v>0</v>
      </c>
      <c r="AK27" s="110">
        <f t="shared" si="18"/>
        <v>0</v>
      </c>
      <c r="AL27" s="110">
        <f t="shared" si="19"/>
        <v>0</v>
      </c>
      <c r="AM27" s="110">
        <f t="shared" si="20"/>
        <v>0</v>
      </c>
      <c r="AN27" s="110">
        <f t="shared" si="0"/>
        <v>0</v>
      </c>
    </row>
    <row r="28" spans="1:40" s="38" customFormat="1" ht="12.75" customHeight="1" x14ac:dyDescent="0.2">
      <c r="A28" s="255"/>
      <c r="B28" s="127" t="s">
        <v>110</v>
      </c>
      <c r="C28" s="130" t="s">
        <v>111</v>
      </c>
      <c r="D28" s="125" t="s">
        <v>103</v>
      </c>
      <c r="E28" s="100">
        <v>6.851851851851852E-3</v>
      </c>
      <c r="F28" s="275">
        <f t="shared" si="1"/>
        <v>807.43243243243239</v>
      </c>
      <c r="G28" s="102"/>
      <c r="H28" s="318" t="str">
        <f t="shared" si="2"/>
        <v/>
      </c>
      <c r="I28" s="105"/>
      <c r="J28" s="275" t="str">
        <f t="shared" si="3"/>
        <v/>
      </c>
      <c r="K28" s="102"/>
      <c r="L28" s="65" t="str">
        <f t="shared" si="4"/>
        <v/>
      </c>
      <c r="M28" s="105"/>
      <c r="N28" s="317" t="str">
        <f t="shared" si="29"/>
        <v/>
      </c>
      <c r="O28" s="102"/>
      <c r="P28" s="65" t="str">
        <f t="shared" si="6"/>
        <v/>
      </c>
      <c r="Q28" s="105"/>
      <c r="R28" s="66" t="str">
        <f t="shared" si="7"/>
        <v/>
      </c>
      <c r="S28" s="102"/>
      <c r="T28" s="318" t="str">
        <f t="shared" si="8"/>
        <v/>
      </c>
      <c r="U28" s="105"/>
      <c r="V28" s="317" t="str">
        <f t="shared" si="9"/>
        <v/>
      </c>
      <c r="W28" s="269">
        <f t="shared" si="10"/>
        <v>0</v>
      </c>
      <c r="X28" s="270">
        <f t="shared" si="11"/>
        <v>807.43243243243239</v>
      </c>
      <c r="Y28" s="271">
        <f t="shared" si="12"/>
        <v>807.43243243243239</v>
      </c>
      <c r="Z28" s="166">
        <f t="shared" si="25"/>
        <v>0</v>
      </c>
      <c r="AA28" s="69">
        <f t="shared" si="26"/>
        <v>0</v>
      </c>
      <c r="AB28" s="69">
        <f t="shared" si="27"/>
        <v>0</v>
      </c>
      <c r="AC28" s="69">
        <f t="shared" si="28"/>
        <v>0</v>
      </c>
      <c r="AD28" s="69" t="e">
        <f>IF(#REF!="",0,#REF!)</f>
        <v>#REF!</v>
      </c>
      <c r="AF28" s="110">
        <f t="shared" si="13"/>
        <v>0</v>
      </c>
      <c r="AG28" s="110">
        <f t="shared" si="14"/>
        <v>0</v>
      </c>
      <c r="AH28" s="110">
        <f t="shared" si="15"/>
        <v>0</v>
      </c>
      <c r="AI28" s="110">
        <f t="shared" si="16"/>
        <v>0</v>
      </c>
      <c r="AJ28" s="110">
        <f t="shared" si="17"/>
        <v>0</v>
      </c>
      <c r="AK28" s="110">
        <f t="shared" si="18"/>
        <v>807.43243243243239</v>
      </c>
      <c r="AL28" s="110">
        <f t="shared" si="19"/>
        <v>0</v>
      </c>
      <c r="AM28" s="110">
        <f t="shared" si="20"/>
        <v>0</v>
      </c>
      <c r="AN28" s="110">
        <f t="shared" si="0"/>
        <v>0</v>
      </c>
    </row>
    <row r="29" spans="1:40" s="38" customFormat="1" ht="12.75" customHeight="1" x14ac:dyDescent="0.2">
      <c r="A29" s="255"/>
      <c r="B29" s="127" t="s">
        <v>167</v>
      </c>
      <c r="C29" s="130" t="s">
        <v>120</v>
      </c>
      <c r="D29" s="125" t="s">
        <v>115</v>
      </c>
      <c r="E29" s="100"/>
      <c r="F29" s="275" t="str">
        <f t="shared" si="1"/>
        <v/>
      </c>
      <c r="G29" s="102"/>
      <c r="H29" s="318" t="str">
        <f t="shared" si="2"/>
        <v/>
      </c>
      <c r="I29" s="105">
        <v>1.5219907407407409E-2</v>
      </c>
      <c r="J29" s="275">
        <f t="shared" si="3"/>
        <v>757.41444866920142</v>
      </c>
      <c r="K29" s="102"/>
      <c r="L29" s="65" t="str">
        <f t="shared" si="4"/>
        <v/>
      </c>
      <c r="M29" s="105"/>
      <c r="N29" s="66" t="str">
        <f t="shared" si="29"/>
        <v/>
      </c>
      <c r="O29" s="102"/>
      <c r="P29" s="65" t="str">
        <f t="shared" si="6"/>
        <v/>
      </c>
      <c r="Q29" s="105"/>
      <c r="R29" s="66" t="str">
        <f t="shared" si="7"/>
        <v/>
      </c>
      <c r="S29" s="102"/>
      <c r="T29" s="318" t="str">
        <f t="shared" si="8"/>
        <v/>
      </c>
      <c r="U29" s="105"/>
      <c r="V29" s="317" t="str">
        <f t="shared" si="9"/>
        <v/>
      </c>
      <c r="W29" s="269">
        <f t="shared" si="10"/>
        <v>757.41444866920142</v>
      </c>
      <c r="X29" s="270">
        <f t="shared" si="11"/>
        <v>0</v>
      </c>
      <c r="Y29" s="271">
        <f t="shared" si="12"/>
        <v>757.41444866920142</v>
      </c>
      <c r="Z29" s="166">
        <f t="shared" si="25"/>
        <v>757.41444866920142</v>
      </c>
      <c r="AA29" s="69">
        <f t="shared" si="26"/>
        <v>0</v>
      </c>
      <c r="AB29" s="69">
        <f t="shared" si="27"/>
        <v>0</v>
      </c>
      <c r="AC29" s="69">
        <f t="shared" si="28"/>
        <v>0</v>
      </c>
      <c r="AD29" s="69" t="e">
        <f>IF(#REF!="",0,#REF!)</f>
        <v>#REF!</v>
      </c>
      <c r="AF29" s="110">
        <f t="shared" si="13"/>
        <v>757.41444866920142</v>
      </c>
      <c r="AG29" s="110">
        <f t="shared" si="14"/>
        <v>0</v>
      </c>
      <c r="AH29" s="110">
        <f t="shared" si="15"/>
        <v>0</v>
      </c>
      <c r="AI29" s="110">
        <f t="shared" si="16"/>
        <v>0</v>
      </c>
      <c r="AJ29" s="110">
        <f t="shared" si="17"/>
        <v>0</v>
      </c>
      <c r="AK29" s="110">
        <f t="shared" si="18"/>
        <v>0</v>
      </c>
      <c r="AL29" s="110">
        <f t="shared" si="19"/>
        <v>0</v>
      </c>
      <c r="AM29" s="110">
        <f t="shared" si="20"/>
        <v>0</v>
      </c>
      <c r="AN29" s="110">
        <f t="shared" si="0"/>
        <v>0</v>
      </c>
    </row>
    <row r="30" spans="1:40" s="38" customFormat="1" ht="12.75" customHeight="1" x14ac:dyDescent="0.2">
      <c r="A30" s="255"/>
      <c r="B30" s="131" t="s">
        <v>32</v>
      </c>
      <c r="C30" s="131" t="s">
        <v>333</v>
      </c>
      <c r="D30" s="131" t="s">
        <v>214</v>
      </c>
      <c r="E30" s="245"/>
      <c r="F30" s="275" t="str">
        <f t="shared" si="1"/>
        <v/>
      </c>
      <c r="G30" s="102"/>
      <c r="H30" s="318" t="str">
        <f t="shared" si="2"/>
        <v/>
      </c>
      <c r="I30" s="105"/>
      <c r="J30" s="275" t="str">
        <f t="shared" si="3"/>
        <v/>
      </c>
      <c r="K30" s="102"/>
      <c r="L30" s="65" t="str">
        <f t="shared" si="4"/>
        <v/>
      </c>
      <c r="M30" s="105"/>
      <c r="N30" s="66" t="str">
        <f t="shared" si="29"/>
        <v/>
      </c>
      <c r="O30" s="102"/>
      <c r="P30" s="65" t="str">
        <f t="shared" si="6"/>
        <v/>
      </c>
      <c r="Q30" s="122"/>
      <c r="R30" s="66" t="str">
        <f t="shared" si="7"/>
        <v/>
      </c>
      <c r="S30" s="102"/>
      <c r="T30" s="65" t="str">
        <f t="shared" si="8"/>
        <v/>
      </c>
      <c r="U30" s="105">
        <v>9.2824074074074076E-3</v>
      </c>
      <c r="V30" s="317">
        <f t="shared" si="9"/>
        <v>706.98254364089769</v>
      </c>
      <c r="W30" s="269">
        <f t="shared" si="10"/>
        <v>0</v>
      </c>
      <c r="X30" s="270">
        <f t="shared" si="11"/>
        <v>706.98254364089769</v>
      </c>
      <c r="Y30" s="271">
        <f t="shared" si="12"/>
        <v>706.98254364089769</v>
      </c>
      <c r="Z30" s="166">
        <f t="shared" si="25"/>
        <v>0</v>
      </c>
      <c r="AA30" s="69">
        <f t="shared" si="26"/>
        <v>0</v>
      </c>
      <c r="AB30" s="69">
        <f t="shared" si="27"/>
        <v>0</v>
      </c>
      <c r="AC30" s="69">
        <f t="shared" si="28"/>
        <v>0</v>
      </c>
      <c r="AD30" s="69" t="e">
        <f>IF(#REF!="",0,#REF!)</f>
        <v>#REF!</v>
      </c>
      <c r="AE30" s="72"/>
      <c r="AF30" s="110">
        <f t="shared" si="13"/>
        <v>0</v>
      </c>
      <c r="AG30" s="110">
        <f t="shared" si="14"/>
        <v>0</v>
      </c>
      <c r="AH30" s="110">
        <f t="shared" si="15"/>
        <v>0</v>
      </c>
      <c r="AI30" s="110">
        <f t="shared" si="16"/>
        <v>0</v>
      </c>
      <c r="AJ30" s="110">
        <f t="shared" si="17"/>
        <v>0</v>
      </c>
      <c r="AK30" s="110">
        <f t="shared" si="18"/>
        <v>0</v>
      </c>
      <c r="AL30" s="110">
        <f t="shared" si="19"/>
        <v>0</v>
      </c>
      <c r="AM30" s="110">
        <f t="shared" si="20"/>
        <v>0</v>
      </c>
      <c r="AN30" s="110">
        <f t="shared" si="0"/>
        <v>706.98254364089769</v>
      </c>
    </row>
    <row r="31" spans="1:40" s="38" customFormat="1" ht="12.75" customHeight="1" x14ac:dyDescent="0.2">
      <c r="A31" s="255"/>
      <c r="B31" s="132" t="s">
        <v>106</v>
      </c>
      <c r="C31" s="131" t="s">
        <v>179</v>
      </c>
      <c r="D31" s="132" t="s">
        <v>8</v>
      </c>
      <c r="E31" s="100"/>
      <c r="F31" s="275" t="str">
        <f t="shared" si="1"/>
        <v/>
      </c>
      <c r="G31" s="102">
        <v>1.894675925925926E-2</v>
      </c>
      <c r="H31" s="318">
        <f t="shared" si="2"/>
        <v>684.78924862553447</v>
      </c>
      <c r="I31" s="164"/>
      <c r="J31" s="275" t="str">
        <f t="shared" si="3"/>
        <v/>
      </c>
      <c r="K31" s="102"/>
      <c r="L31" s="65" t="str">
        <f t="shared" si="4"/>
        <v/>
      </c>
      <c r="M31" s="105"/>
      <c r="N31" s="66" t="str">
        <f t="shared" si="29"/>
        <v/>
      </c>
      <c r="O31" s="102"/>
      <c r="P31" s="65" t="str">
        <f t="shared" si="6"/>
        <v/>
      </c>
      <c r="Q31" s="105"/>
      <c r="R31" s="66" t="str">
        <f t="shared" si="7"/>
        <v/>
      </c>
      <c r="S31" s="102"/>
      <c r="T31" s="65" t="str">
        <f t="shared" si="8"/>
        <v/>
      </c>
      <c r="U31" s="105"/>
      <c r="V31" s="66" t="str">
        <f t="shared" si="9"/>
        <v/>
      </c>
      <c r="W31" s="269">
        <f t="shared" si="10"/>
        <v>0</v>
      </c>
      <c r="X31" s="270">
        <f t="shared" si="11"/>
        <v>684.78924862553447</v>
      </c>
      <c r="Y31" s="271">
        <f t="shared" si="12"/>
        <v>684.78924862553447</v>
      </c>
      <c r="Z31" s="166">
        <f t="shared" si="25"/>
        <v>0</v>
      </c>
      <c r="AA31" s="69">
        <f t="shared" si="26"/>
        <v>0</v>
      </c>
      <c r="AB31" s="69">
        <f t="shared" si="27"/>
        <v>0</v>
      </c>
      <c r="AC31" s="69">
        <f t="shared" si="28"/>
        <v>0</v>
      </c>
      <c r="AD31" s="69" t="e">
        <f>IF(#REF!="",0,#REF!)</f>
        <v>#REF!</v>
      </c>
      <c r="AF31" s="110">
        <f t="shared" si="13"/>
        <v>0</v>
      </c>
      <c r="AG31" s="110">
        <f t="shared" si="14"/>
        <v>0</v>
      </c>
      <c r="AH31" s="110">
        <f t="shared" si="15"/>
        <v>0</v>
      </c>
      <c r="AI31" s="110">
        <f t="shared" si="16"/>
        <v>0</v>
      </c>
      <c r="AJ31" s="110">
        <f t="shared" si="17"/>
        <v>0</v>
      </c>
      <c r="AK31" s="110">
        <f t="shared" si="18"/>
        <v>0</v>
      </c>
      <c r="AL31" s="110">
        <f t="shared" si="19"/>
        <v>684.78924862553447</v>
      </c>
      <c r="AM31" s="110">
        <f t="shared" si="20"/>
        <v>0</v>
      </c>
      <c r="AN31" s="110">
        <f t="shared" si="0"/>
        <v>0</v>
      </c>
    </row>
    <row r="32" spans="1:40" s="38" customFormat="1" ht="12.75" customHeight="1" x14ac:dyDescent="0.2">
      <c r="A32" s="255"/>
      <c r="B32" s="131"/>
      <c r="C32" s="131"/>
      <c r="D32" s="131"/>
      <c r="E32" s="100"/>
      <c r="F32" s="275"/>
      <c r="G32" s="102"/>
      <c r="H32" s="318"/>
      <c r="I32" s="105"/>
      <c r="J32" s="68"/>
      <c r="K32" s="102"/>
      <c r="L32" s="65"/>
      <c r="M32" s="105"/>
      <c r="N32" s="66"/>
      <c r="O32" s="102"/>
      <c r="P32" s="65"/>
      <c r="Q32" s="122"/>
      <c r="R32" s="66"/>
      <c r="S32" s="102"/>
      <c r="T32" s="65"/>
      <c r="U32" s="122"/>
      <c r="V32" s="66"/>
      <c r="W32" s="269">
        <f t="shared" ref="W32:W33" si="30">(MAX(AF32:AJ32)+LARGE(AF32:AJ32,2))</f>
        <v>0</v>
      </c>
      <c r="X32" s="270">
        <f t="shared" ref="X32:X33" si="31">IF(LARGE(AK32:AN32,2)&gt;LARGE(AF32:AJ32,3),MAX(AK32:AN32)+LARGE(AK32:AN32,2),LARGE(AF32:AJ32,3)+MAX(LARGE(AF32:AJ32,4),AK32:AN32))</f>
        <v>0</v>
      </c>
      <c r="Y32" s="271">
        <f t="shared" ref="Y32:Y33" si="32">W32+X32</f>
        <v>0</v>
      </c>
      <c r="Z32" s="166">
        <f t="shared" ref="Z32:Z33" si="33">IF(J32="",0,J32)</f>
        <v>0</v>
      </c>
      <c r="AA32" s="69">
        <f t="shared" ref="AA32:AA33" si="34">IF(N32="",0,N32)</f>
        <v>0</v>
      </c>
      <c r="AB32" s="69">
        <f t="shared" ref="AB32:AB33" si="35">IF(P32="",0,P32)</f>
        <v>0</v>
      </c>
      <c r="AC32" s="69">
        <f t="shared" ref="AC32:AC33" si="36">IF(R32="",0,R32)</f>
        <v>0</v>
      </c>
      <c r="AD32" s="69" t="e">
        <f>IF(#REF!="",0,#REF!)</f>
        <v>#REF!</v>
      </c>
      <c r="AE32" s="72"/>
      <c r="AF32" s="110">
        <f t="shared" ref="AF32:AF33" si="37">IF(J32="",0,J32)</f>
        <v>0</v>
      </c>
      <c r="AG32" s="110">
        <f t="shared" ref="AG32:AG33" si="38">IF(L32="",0,L32)</f>
        <v>0</v>
      </c>
      <c r="AH32" s="110">
        <f t="shared" ref="AH32:AH33" si="39">IF(P32="",0,P32)</f>
        <v>0</v>
      </c>
      <c r="AI32" s="110">
        <f t="shared" ref="AI32:AI33" si="40">IF(R32="",0,R32)</f>
        <v>0</v>
      </c>
      <c r="AJ32" s="110">
        <f t="shared" ref="AJ32:AJ33" si="41">IF(T32="",0,T32)</f>
        <v>0</v>
      </c>
      <c r="AK32" s="110">
        <f t="shared" ref="AK32:AK33" si="42">IF(F32="",0,F32)</f>
        <v>0</v>
      </c>
      <c r="AL32" s="110">
        <f t="shared" ref="AL32:AL33" si="43">IF(H32="",0,H32)</f>
        <v>0</v>
      </c>
      <c r="AM32" s="110">
        <f t="shared" ref="AM32:AM33" si="44">IF(N32="",0,N32)</f>
        <v>0</v>
      </c>
      <c r="AN32" s="110">
        <f t="shared" ref="AN32:AN33" si="45">IF(V32="",0,V32)</f>
        <v>0</v>
      </c>
    </row>
    <row r="33" spans="1:40" s="38" customFormat="1" ht="12.75" customHeight="1" x14ac:dyDescent="0.2">
      <c r="A33" s="255"/>
      <c r="B33" s="131"/>
      <c r="C33" s="131"/>
      <c r="D33" s="131"/>
      <c r="E33" s="245"/>
      <c r="F33" s="275"/>
      <c r="G33" s="102"/>
      <c r="H33" s="318" t="str">
        <f>IF(G33="","",G$2/(G33)*$Z$3)</f>
        <v/>
      </c>
      <c r="I33" s="105"/>
      <c r="J33" s="68" t="str">
        <f t="shared" ref="J33:J67" si="46">IF(I33="","",I$2/(I33)*$Z$3)</f>
        <v/>
      </c>
      <c r="K33" s="102"/>
      <c r="L33" s="65"/>
      <c r="M33" s="105"/>
      <c r="N33" s="66" t="str">
        <f t="shared" ref="N33:N80" si="47">IF(M33="","",M$2/(M33)*$Z$3)</f>
        <v/>
      </c>
      <c r="O33" s="249"/>
      <c r="P33" s="65" t="str">
        <f t="shared" ref="P33:P67" si="48">IF(O33="","",O$2/(O33)*$Z$3)</f>
        <v/>
      </c>
      <c r="Q33" s="122"/>
      <c r="R33" s="66" t="str">
        <f t="shared" ref="R33:R67" si="49">IF(Q33="","",Q$2/(Q33)*$Z$3)</f>
        <v/>
      </c>
      <c r="S33" s="102"/>
      <c r="T33" s="65" t="str">
        <f t="shared" ref="T33:T67" si="50">IF(S33="","",S$2/(S33)*$Z$3)</f>
        <v/>
      </c>
      <c r="U33" s="122"/>
      <c r="V33" s="66" t="str">
        <f t="shared" ref="V33:V67" si="51">IF(U33="","",U$2/(U33)*$Z$3)</f>
        <v/>
      </c>
      <c r="W33" s="269">
        <f t="shared" si="30"/>
        <v>0</v>
      </c>
      <c r="X33" s="270">
        <f t="shared" si="31"/>
        <v>0</v>
      </c>
      <c r="Y33" s="271">
        <f t="shared" si="32"/>
        <v>0</v>
      </c>
      <c r="Z33" s="166">
        <f t="shared" si="33"/>
        <v>0</v>
      </c>
      <c r="AA33" s="69">
        <f t="shared" si="34"/>
        <v>0</v>
      </c>
      <c r="AB33" s="69">
        <f t="shared" si="35"/>
        <v>0</v>
      </c>
      <c r="AC33" s="69">
        <f t="shared" si="36"/>
        <v>0</v>
      </c>
      <c r="AD33" s="69" t="e">
        <f>IF(#REF!="",0,#REF!)</f>
        <v>#REF!</v>
      </c>
      <c r="AE33" s="72"/>
      <c r="AF33" s="110">
        <f t="shared" si="37"/>
        <v>0</v>
      </c>
      <c r="AG33" s="110">
        <f t="shared" si="38"/>
        <v>0</v>
      </c>
      <c r="AH33" s="110">
        <f t="shared" si="39"/>
        <v>0</v>
      </c>
      <c r="AI33" s="110">
        <f t="shared" si="40"/>
        <v>0</v>
      </c>
      <c r="AJ33" s="110">
        <f t="shared" si="41"/>
        <v>0</v>
      </c>
      <c r="AK33" s="110">
        <f t="shared" si="42"/>
        <v>0</v>
      </c>
      <c r="AL33" s="110">
        <f t="shared" si="43"/>
        <v>0</v>
      </c>
      <c r="AM33" s="110">
        <f t="shared" si="44"/>
        <v>0</v>
      </c>
      <c r="AN33" s="110">
        <f t="shared" si="45"/>
        <v>0</v>
      </c>
    </row>
    <row r="34" spans="1:40" s="38" customFormat="1" ht="12.75" customHeight="1" x14ac:dyDescent="0.2">
      <c r="A34" s="255"/>
      <c r="B34" s="127"/>
      <c r="C34" s="130"/>
      <c r="D34" s="125"/>
      <c r="E34" s="100"/>
      <c r="F34" s="68"/>
      <c r="G34" s="102"/>
      <c r="H34" s="65" t="str">
        <f>IF(I34="","",G$2/(I34)*$Z$3)</f>
        <v/>
      </c>
      <c r="I34" s="105"/>
      <c r="J34" s="68" t="str">
        <f t="shared" si="46"/>
        <v/>
      </c>
      <c r="K34" s="102"/>
      <c r="L34" s="65" t="str">
        <f>IF(K34="","",K$2/(K34)*$Z$3)</f>
        <v/>
      </c>
      <c r="M34" s="105"/>
      <c r="N34" s="66" t="str">
        <f t="shared" si="47"/>
        <v/>
      </c>
      <c r="O34" s="249"/>
      <c r="P34" s="65" t="str">
        <f t="shared" si="48"/>
        <v/>
      </c>
      <c r="Q34" s="105"/>
      <c r="R34" s="66" t="str">
        <f t="shared" si="49"/>
        <v/>
      </c>
      <c r="S34" s="102"/>
      <c r="T34" s="65" t="str">
        <f t="shared" si="50"/>
        <v/>
      </c>
      <c r="U34" s="105"/>
      <c r="V34" s="66" t="str">
        <f t="shared" si="51"/>
        <v/>
      </c>
      <c r="W34" s="272" t="str">
        <f t="shared" ref="W34:W92" si="52">IF(B34="","",SUM(H34,J34,N34,P34,R34,L34,F34))</f>
        <v/>
      </c>
      <c r="X34" s="272" t="str">
        <f>L34</f>
        <v/>
      </c>
      <c r="Y34" s="271"/>
      <c r="Z34" s="69">
        <f>IF(J34="",0,J34)</f>
        <v>0</v>
      </c>
      <c r="AA34" s="69">
        <f>IF(N34="",0,N34)</f>
        <v>0</v>
      </c>
      <c r="AB34" s="69">
        <f>IF(P34="",0,P34)</f>
        <v>0</v>
      </c>
      <c r="AC34" s="69">
        <f>IF(R34="",0,R34)</f>
        <v>0</v>
      </c>
      <c r="AD34" s="69" t="e">
        <f>IF(#REF!="",0,#REF!)</f>
        <v>#REF!</v>
      </c>
    </row>
    <row r="35" spans="1:40" s="38" customFormat="1" ht="12.75" customHeight="1" x14ac:dyDescent="0.2">
      <c r="A35" s="255"/>
      <c r="B35" s="127"/>
      <c r="C35" s="130"/>
      <c r="D35" s="125"/>
      <c r="E35" s="100"/>
      <c r="F35" s="68"/>
      <c r="G35" s="102"/>
      <c r="H35" s="65" t="str">
        <f>IF(I35="","",G$2/(I35)*$Z$3)</f>
        <v/>
      </c>
      <c r="I35" s="105"/>
      <c r="J35" s="68" t="str">
        <f t="shared" si="46"/>
        <v/>
      </c>
      <c r="K35" s="102"/>
      <c r="L35" s="65" t="str">
        <f>IF(K35="","",K$2/(K35)*$Z$3)</f>
        <v/>
      </c>
      <c r="M35" s="105"/>
      <c r="N35" s="66" t="str">
        <f t="shared" si="47"/>
        <v/>
      </c>
      <c r="O35" s="249"/>
      <c r="P35" s="65" t="str">
        <f t="shared" si="48"/>
        <v/>
      </c>
      <c r="Q35" s="105"/>
      <c r="R35" s="66" t="str">
        <f t="shared" si="49"/>
        <v/>
      </c>
      <c r="S35" s="102"/>
      <c r="T35" s="65" t="str">
        <f t="shared" si="50"/>
        <v/>
      </c>
      <c r="U35" s="105"/>
      <c r="V35" s="66" t="str">
        <f t="shared" si="51"/>
        <v/>
      </c>
      <c r="W35" s="272" t="str">
        <f t="shared" si="52"/>
        <v/>
      </c>
      <c r="X35" s="272" t="str">
        <f>L35</f>
        <v/>
      </c>
      <c r="Y35" s="271"/>
      <c r="Z35" s="69">
        <f>IF(J35="",0,J35)</f>
        <v>0</v>
      </c>
      <c r="AA35" s="69">
        <f>IF(N35="",0,N35)</f>
        <v>0</v>
      </c>
      <c r="AB35" s="69">
        <f>IF(P35="",0,P35)</f>
        <v>0</v>
      </c>
      <c r="AC35" s="69">
        <f>IF(R35="",0,R35)</f>
        <v>0</v>
      </c>
      <c r="AD35" s="69" t="e">
        <f>IF(#REF!="",0,#REF!)</f>
        <v>#REF!</v>
      </c>
      <c r="AE35" s="72"/>
    </row>
    <row r="36" spans="1:40" s="38" customFormat="1" ht="12.75" customHeight="1" x14ac:dyDescent="0.2">
      <c r="A36" s="255"/>
      <c r="E36" s="100"/>
      <c r="F36" s="68"/>
      <c r="G36" s="102"/>
      <c r="H36" s="65" t="str">
        <f t="shared" ref="H36:H47" si="53">IF(G36="","",G$2/(G36)*$Z$3)</f>
        <v/>
      </c>
      <c r="I36" s="105"/>
      <c r="J36" s="68" t="str">
        <f t="shared" si="46"/>
        <v/>
      </c>
      <c r="K36" s="102"/>
      <c r="L36" s="65" t="str">
        <f>IF(K36="","",K$2/(K36)*$Z$3)</f>
        <v/>
      </c>
      <c r="M36" s="105"/>
      <c r="N36" s="66" t="str">
        <f t="shared" si="47"/>
        <v/>
      </c>
      <c r="O36" s="249"/>
      <c r="P36" s="65" t="str">
        <f t="shared" si="48"/>
        <v/>
      </c>
      <c r="Q36" s="105"/>
      <c r="R36" s="66" t="str">
        <f t="shared" si="49"/>
        <v/>
      </c>
      <c r="S36" s="102"/>
      <c r="T36" s="65" t="str">
        <f t="shared" si="50"/>
        <v/>
      </c>
      <c r="U36" s="105"/>
      <c r="V36" s="66" t="str">
        <f t="shared" si="51"/>
        <v/>
      </c>
      <c r="W36" s="272" t="str">
        <f t="shared" si="52"/>
        <v/>
      </c>
      <c r="X36" s="272" t="str">
        <f>P36</f>
        <v/>
      </c>
      <c r="Y36" s="271"/>
      <c r="Z36" s="69">
        <f>IF(J36="",0,J36)</f>
        <v>0</v>
      </c>
      <c r="AA36" s="69">
        <f>IF(N36="",0,N36)</f>
        <v>0</v>
      </c>
      <c r="AB36" s="69">
        <f>IF(P36="",0,P36)</f>
        <v>0</v>
      </c>
      <c r="AC36" s="69">
        <f>IF(R36="",0,R36)</f>
        <v>0</v>
      </c>
      <c r="AD36" s="69" t="e">
        <f>IF(#REF!="",0,#REF!)</f>
        <v>#REF!</v>
      </c>
    </row>
    <row r="37" spans="1:40" s="38" customFormat="1" ht="12.75" customHeight="1" x14ac:dyDescent="0.2">
      <c r="A37" s="255"/>
      <c r="B37" s="59"/>
      <c r="C37" s="29"/>
      <c r="D37" s="30"/>
      <c r="E37" s="100"/>
      <c r="F37" s="68"/>
      <c r="G37" s="102"/>
      <c r="H37" s="65" t="str">
        <f t="shared" si="53"/>
        <v/>
      </c>
      <c r="I37" s="105"/>
      <c r="J37" s="68" t="str">
        <f t="shared" si="46"/>
        <v/>
      </c>
      <c r="K37" s="102"/>
      <c r="L37" s="65" t="str">
        <f>IF(K37="","",K$2/(K37)*$Z$3)</f>
        <v/>
      </c>
      <c r="M37" s="105"/>
      <c r="N37" s="66" t="str">
        <f t="shared" si="47"/>
        <v/>
      </c>
      <c r="O37" s="249"/>
      <c r="P37" s="65" t="str">
        <f t="shared" si="48"/>
        <v/>
      </c>
      <c r="Q37" s="105"/>
      <c r="R37" s="66" t="str">
        <f t="shared" si="49"/>
        <v/>
      </c>
      <c r="S37" s="102"/>
      <c r="T37" s="65" t="str">
        <f t="shared" si="50"/>
        <v/>
      </c>
      <c r="U37" s="105"/>
      <c r="V37" s="66" t="str">
        <f t="shared" si="51"/>
        <v/>
      </c>
      <c r="W37" s="272" t="str">
        <f t="shared" si="52"/>
        <v/>
      </c>
      <c r="X37" s="272" t="str">
        <f>IF(W37="","",IF(COUNT(Y37:AD37)&lt;$Z$2,W37,IF(COUNT(Y37:AD37)=$Z$2,W37-MIN(Y37:AD37),W37-MIN(Y37:AD37)-SMALL(Y37:AD37,2)-SMALL(Y37:AD37,3))))</f>
        <v/>
      </c>
      <c r="Y37" s="271"/>
      <c r="Z37" s="63"/>
      <c r="AA37" s="63"/>
      <c r="AB37" s="63"/>
      <c r="AC37" s="63"/>
    </row>
    <row r="38" spans="1:40" s="38" customFormat="1" ht="12.75" customHeight="1" x14ac:dyDescent="0.2">
      <c r="A38" s="255"/>
      <c r="E38" s="245"/>
      <c r="F38" s="68"/>
      <c r="G38" s="102"/>
      <c r="H38" s="65" t="str">
        <f t="shared" si="53"/>
        <v/>
      </c>
      <c r="I38" s="105"/>
      <c r="J38" s="68" t="str">
        <f t="shared" si="46"/>
        <v/>
      </c>
      <c r="K38" s="102"/>
      <c r="L38" s="65"/>
      <c r="M38" s="105"/>
      <c r="N38" s="66" t="str">
        <f t="shared" si="47"/>
        <v/>
      </c>
      <c r="O38" s="249"/>
      <c r="P38" s="65" t="str">
        <f t="shared" si="48"/>
        <v/>
      </c>
      <c r="Q38" s="122"/>
      <c r="R38" s="66" t="str">
        <f t="shared" si="49"/>
        <v/>
      </c>
      <c r="S38" s="102"/>
      <c r="T38" s="65" t="str">
        <f t="shared" si="50"/>
        <v/>
      </c>
      <c r="U38" s="122"/>
      <c r="V38" s="66" t="str">
        <f t="shared" si="51"/>
        <v/>
      </c>
      <c r="W38" s="272" t="str">
        <f t="shared" si="52"/>
        <v/>
      </c>
      <c r="X38" s="272" t="str">
        <f>R38</f>
        <v/>
      </c>
      <c r="Y38" s="271"/>
      <c r="Z38" s="69">
        <f>IF(J38="",0,J38)</f>
        <v>0</v>
      </c>
      <c r="AA38" s="69">
        <f>IF(N38="",0,N38)</f>
        <v>0</v>
      </c>
      <c r="AB38" s="69">
        <f>IF(P38="",0,P38)</f>
        <v>0</v>
      </c>
      <c r="AC38" s="69">
        <f>IF(R38="",0,R38)</f>
        <v>0</v>
      </c>
      <c r="AD38" s="69" t="e">
        <f>IF(#REF!="",0,#REF!)</f>
        <v>#REF!</v>
      </c>
    </row>
    <row r="39" spans="1:40" s="38" customFormat="1" ht="12.75" customHeight="1" x14ac:dyDescent="0.2">
      <c r="A39" s="255"/>
      <c r="E39" s="245"/>
      <c r="F39" s="68"/>
      <c r="G39" s="102"/>
      <c r="H39" s="65" t="str">
        <f t="shared" si="53"/>
        <v/>
      </c>
      <c r="I39" s="105"/>
      <c r="J39" s="68" t="str">
        <f t="shared" si="46"/>
        <v/>
      </c>
      <c r="K39" s="102"/>
      <c r="L39" s="65"/>
      <c r="M39" s="105"/>
      <c r="N39" s="66" t="str">
        <f t="shared" si="47"/>
        <v/>
      </c>
      <c r="O39" s="249"/>
      <c r="P39" s="65" t="str">
        <f t="shared" si="48"/>
        <v/>
      </c>
      <c r="Q39" s="122"/>
      <c r="R39" s="66" t="str">
        <f t="shared" si="49"/>
        <v/>
      </c>
      <c r="S39" s="102"/>
      <c r="T39" s="65" t="str">
        <f t="shared" si="50"/>
        <v/>
      </c>
      <c r="U39" s="122"/>
      <c r="V39" s="66" t="str">
        <f t="shared" si="51"/>
        <v/>
      </c>
      <c r="W39" s="272" t="str">
        <f t="shared" si="52"/>
        <v/>
      </c>
      <c r="X39" s="272" t="str">
        <f>R39</f>
        <v/>
      </c>
      <c r="Y39" s="271"/>
      <c r="Z39" s="69">
        <f>IF(J39="",0,J39)</f>
        <v>0</v>
      </c>
      <c r="AA39" s="69">
        <f>IF(N39="",0,N39)</f>
        <v>0</v>
      </c>
      <c r="AB39" s="69">
        <f>IF(P39="",0,P39)</f>
        <v>0</v>
      </c>
      <c r="AC39" s="69">
        <f>IF(R39="",0,R39)</f>
        <v>0</v>
      </c>
      <c r="AD39" s="69" t="e">
        <f>IF(#REF!="",0,#REF!)</f>
        <v>#REF!</v>
      </c>
    </row>
    <row r="40" spans="1:40" s="38" customFormat="1" ht="12.75" customHeight="1" x14ac:dyDescent="0.2">
      <c r="A40" s="255"/>
      <c r="B40" s="59"/>
      <c r="C40" s="29"/>
      <c r="D40" s="30"/>
      <c r="E40" s="100"/>
      <c r="F40" s="68"/>
      <c r="G40" s="102"/>
      <c r="H40" s="65" t="str">
        <f t="shared" si="53"/>
        <v/>
      </c>
      <c r="I40" s="105"/>
      <c r="J40" s="68" t="str">
        <f t="shared" si="46"/>
        <v/>
      </c>
      <c r="K40" s="102"/>
      <c r="L40" s="65" t="str">
        <f>IF(K40="","",K$2/(K40)*$Z$3)</f>
        <v/>
      </c>
      <c r="M40" s="105"/>
      <c r="N40" s="66" t="str">
        <f t="shared" si="47"/>
        <v/>
      </c>
      <c r="O40" s="249"/>
      <c r="P40" s="65" t="str">
        <f t="shared" si="48"/>
        <v/>
      </c>
      <c r="Q40" s="105"/>
      <c r="R40" s="66" t="str">
        <f t="shared" si="49"/>
        <v/>
      </c>
      <c r="S40" s="102"/>
      <c r="T40" s="65" t="str">
        <f t="shared" si="50"/>
        <v/>
      </c>
      <c r="U40" s="105"/>
      <c r="V40" s="66" t="str">
        <f t="shared" si="51"/>
        <v/>
      </c>
      <c r="W40" s="272" t="str">
        <f t="shared" si="52"/>
        <v/>
      </c>
      <c r="X40" s="272" t="str">
        <f>P40</f>
        <v/>
      </c>
      <c r="Y40" s="271"/>
      <c r="Z40" s="69">
        <f>IF(J40="",0,J40)</f>
        <v>0</v>
      </c>
      <c r="AA40" s="69">
        <f>IF(N40="",0,N40)</f>
        <v>0</v>
      </c>
      <c r="AB40" s="69">
        <f>IF(P40="",0,P40)</f>
        <v>0</v>
      </c>
      <c r="AC40" s="69">
        <f>IF(R40="",0,R40)</f>
        <v>0</v>
      </c>
      <c r="AD40" s="69" t="e">
        <f>IF(#REF!="",0,#REF!)</f>
        <v>#REF!</v>
      </c>
    </row>
    <row r="41" spans="1:40" s="38" customFormat="1" ht="12.75" customHeight="1" x14ac:dyDescent="0.2">
      <c r="A41" s="255"/>
      <c r="E41" s="245"/>
      <c r="F41" s="68"/>
      <c r="G41" s="102"/>
      <c r="H41" s="65" t="str">
        <f t="shared" si="53"/>
        <v/>
      </c>
      <c r="I41" s="105"/>
      <c r="J41" s="68" t="str">
        <f t="shared" si="46"/>
        <v/>
      </c>
      <c r="K41" s="102"/>
      <c r="L41" s="65"/>
      <c r="M41" s="105"/>
      <c r="N41" s="66" t="str">
        <f t="shared" si="47"/>
        <v/>
      </c>
      <c r="O41" s="249"/>
      <c r="P41" s="65" t="str">
        <f t="shared" si="48"/>
        <v/>
      </c>
      <c r="Q41" s="122"/>
      <c r="R41" s="66" t="str">
        <f t="shared" si="49"/>
        <v/>
      </c>
      <c r="S41" s="102"/>
      <c r="T41" s="65" t="str">
        <f t="shared" si="50"/>
        <v/>
      </c>
      <c r="U41" s="122"/>
      <c r="V41" s="66" t="str">
        <f t="shared" si="51"/>
        <v/>
      </c>
      <c r="W41" s="272" t="str">
        <f t="shared" si="52"/>
        <v/>
      </c>
      <c r="X41" s="272" t="str">
        <f>R41</f>
        <v/>
      </c>
      <c r="Y41" s="271"/>
      <c r="Z41" s="69">
        <f>IF(J41="",0,J41)</f>
        <v>0</v>
      </c>
      <c r="AA41" s="69">
        <f>IF(N41="",0,N41)</f>
        <v>0</v>
      </c>
      <c r="AB41" s="69">
        <f>IF(P41="",0,P41)</f>
        <v>0</v>
      </c>
      <c r="AC41" s="69">
        <f>IF(R41="",0,R41)</f>
        <v>0</v>
      </c>
      <c r="AD41" s="69" t="e">
        <f>IF(#REF!="",0,#REF!)</f>
        <v>#REF!</v>
      </c>
    </row>
    <row r="42" spans="1:40" s="38" customFormat="1" ht="12.75" customHeight="1" x14ac:dyDescent="0.2">
      <c r="A42" s="255"/>
      <c r="B42" s="59"/>
      <c r="C42" s="60"/>
      <c r="D42" s="61"/>
      <c r="E42" s="100"/>
      <c r="F42" s="68"/>
      <c r="G42" s="102"/>
      <c r="H42" s="65" t="str">
        <f t="shared" si="53"/>
        <v/>
      </c>
      <c r="I42" s="105"/>
      <c r="J42" s="68" t="str">
        <f t="shared" si="46"/>
        <v/>
      </c>
      <c r="K42" s="102"/>
      <c r="L42" s="65" t="str">
        <f>IF(K42="","",K$2/(K42)*$Z$3)</f>
        <v/>
      </c>
      <c r="M42" s="105"/>
      <c r="N42" s="66" t="str">
        <f t="shared" si="47"/>
        <v/>
      </c>
      <c r="O42" s="249"/>
      <c r="P42" s="65" t="str">
        <f t="shared" si="48"/>
        <v/>
      </c>
      <c r="Q42" s="105"/>
      <c r="R42" s="66" t="str">
        <f t="shared" si="49"/>
        <v/>
      </c>
      <c r="S42" s="102"/>
      <c r="T42" s="65" t="str">
        <f t="shared" si="50"/>
        <v/>
      </c>
      <c r="U42" s="105"/>
      <c r="V42" s="66" t="str">
        <f t="shared" si="51"/>
        <v/>
      </c>
      <c r="W42" s="272" t="str">
        <f t="shared" si="52"/>
        <v/>
      </c>
      <c r="X42" s="272" t="str">
        <f>P42</f>
        <v/>
      </c>
      <c r="Y42" s="271"/>
      <c r="Z42" s="63"/>
      <c r="AA42" s="63"/>
      <c r="AB42" s="63"/>
      <c r="AC42" s="63"/>
    </row>
    <row r="43" spans="1:40" s="38" customFormat="1" ht="12.75" customHeight="1" x14ac:dyDescent="0.2">
      <c r="A43" s="255"/>
      <c r="E43" s="245"/>
      <c r="F43" s="68"/>
      <c r="G43" s="102"/>
      <c r="H43" s="65" t="str">
        <f t="shared" si="53"/>
        <v/>
      </c>
      <c r="I43" s="105"/>
      <c r="J43" s="68" t="str">
        <f t="shared" si="46"/>
        <v/>
      </c>
      <c r="K43" s="102"/>
      <c r="L43" s="65"/>
      <c r="M43" s="105"/>
      <c r="N43" s="66" t="str">
        <f t="shared" si="47"/>
        <v/>
      </c>
      <c r="O43" s="249"/>
      <c r="P43" s="65" t="str">
        <f t="shared" si="48"/>
        <v/>
      </c>
      <c r="Q43" s="122"/>
      <c r="R43" s="66" t="str">
        <f t="shared" si="49"/>
        <v/>
      </c>
      <c r="S43" s="102"/>
      <c r="T43" s="65" t="str">
        <f t="shared" si="50"/>
        <v/>
      </c>
      <c r="U43" s="122"/>
      <c r="V43" s="66" t="str">
        <f t="shared" si="51"/>
        <v/>
      </c>
      <c r="W43" s="272" t="str">
        <f t="shared" si="52"/>
        <v/>
      </c>
      <c r="X43" s="272" t="str">
        <f>IF(W43="","",IF(COUNT(Y43:AD43)&lt;$Z$2,W43,IF(COUNT(Y43:AD43)=$Z$2,W43-MIN(Y43:AD43),W43-MIN(Y43:AD43)-SMALL(Y43:AD43,2)-SMALL(Y43:AD43,3))))</f>
        <v/>
      </c>
      <c r="Y43" s="271"/>
      <c r="Z43" s="63"/>
      <c r="AA43" s="63"/>
      <c r="AB43" s="63"/>
      <c r="AC43" s="63"/>
    </row>
    <row r="44" spans="1:40" s="38" customFormat="1" ht="12.75" customHeight="1" x14ac:dyDescent="0.2">
      <c r="A44" s="255"/>
      <c r="E44" s="245"/>
      <c r="F44" s="68"/>
      <c r="G44" s="102"/>
      <c r="H44" s="65" t="str">
        <f t="shared" si="53"/>
        <v/>
      </c>
      <c r="I44" s="105"/>
      <c r="J44" s="68" t="str">
        <f t="shared" si="46"/>
        <v/>
      </c>
      <c r="K44" s="102"/>
      <c r="L44" s="65"/>
      <c r="M44" s="105"/>
      <c r="N44" s="66" t="str">
        <f t="shared" si="47"/>
        <v/>
      </c>
      <c r="O44" s="249"/>
      <c r="P44" s="65" t="str">
        <f t="shared" si="48"/>
        <v/>
      </c>
      <c r="Q44" s="122"/>
      <c r="R44" s="66" t="str">
        <f t="shared" si="49"/>
        <v/>
      </c>
      <c r="S44" s="102"/>
      <c r="T44" s="65" t="str">
        <f t="shared" si="50"/>
        <v/>
      </c>
      <c r="U44" s="122"/>
      <c r="V44" s="66" t="str">
        <f t="shared" si="51"/>
        <v/>
      </c>
      <c r="W44" s="272" t="str">
        <f t="shared" si="52"/>
        <v/>
      </c>
      <c r="X44" s="272" t="str">
        <f>IF(W44="","",IF(COUNT(Y44:AD44)&lt;$Z$2,W44,IF(COUNT(Y44:AD44)=$Z$2,W44-MIN(Y44:AD44),W44-MIN(Y44:AD44)-SMALL(Y44:AD44,2)-SMALL(Y44:AD44,3))))</f>
        <v/>
      </c>
      <c r="Y44" s="274"/>
      <c r="Z44" s="63"/>
      <c r="AA44" s="63"/>
      <c r="AB44" s="63"/>
      <c r="AC44" s="63"/>
    </row>
    <row r="45" spans="1:40" s="38" customFormat="1" ht="12.75" customHeight="1" x14ac:dyDescent="0.2">
      <c r="A45" s="255"/>
      <c r="B45" s="59"/>
      <c r="C45" s="29"/>
      <c r="D45" s="30"/>
      <c r="E45" s="100"/>
      <c r="F45" s="68"/>
      <c r="G45" s="102"/>
      <c r="H45" s="65" t="str">
        <f t="shared" si="53"/>
        <v/>
      </c>
      <c r="I45" s="105"/>
      <c r="J45" s="68" t="str">
        <f t="shared" si="46"/>
        <v/>
      </c>
      <c r="K45" s="102"/>
      <c r="L45" s="65" t="str">
        <f>IF(K45="","",K$2/(K45)*$Z$3)</f>
        <v/>
      </c>
      <c r="M45" s="105"/>
      <c r="N45" s="66" t="str">
        <f t="shared" si="47"/>
        <v/>
      </c>
      <c r="O45" s="249"/>
      <c r="P45" s="65" t="str">
        <f t="shared" si="48"/>
        <v/>
      </c>
      <c r="Q45" s="105"/>
      <c r="R45" s="66" t="str">
        <f t="shared" si="49"/>
        <v/>
      </c>
      <c r="S45" s="102"/>
      <c r="T45" s="65" t="str">
        <f t="shared" si="50"/>
        <v/>
      </c>
      <c r="U45" s="105"/>
      <c r="V45" s="66" t="str">
        <f t="shared" si="51"/>
        <v/>
      </c>
      <c r="W45" s="272" t="str">
        <f t="shared" si="52"/>
        <v/>
      </c>
      <c r="X45" s="272" t="str">
        <f>IF(W45="","",IF(COUNT(Y45:AD45)&lt;$Z$2,W45,IF(COUNT(Y45:AD45)=$Z$2,W45-MIN(Y45:AD45),W45-MIN(Y45:AD45)-SMALL(Y45:AD45,2)-SMALL(Y45:AD45,3))))</f>
        <v/>
      </c>
      <c r="Y45" s="274"/>
      <c r="Z45" s="63"/>
      <c r="AA45" s="63"/>
      <c r="AB45" s="63"/>
      <c r="AC45" s="63"/>
    </row>
    <row r="46" spans="1:40" s="38" customFormat="1" ht="12.75" customHeight="1" x14ac:dyDescent="0.2">
      <c r="A46" s="255"/>
      <c r="F46" s="68"/>
      <c r="G46" s="39"/>
      <c r="H46" s="65" t="str">
        <f t="shared" si="53"/>
        <v/>
      </c>
      <c r="I46" s="51"/>
      <c r="J46" s="68" t="str">
        <f t="shared" si="46"/>
        <v/>
      </c>
      <c r="K46" s="39"/>
      <c r="L46" s="65"/>
      <c r="M46" s="51"/>
      <c r="N46" s="66" t="str">
        <f t="shared" si="47"/>
        <v/>
      </c>
      <c r="O46" s="140"/>
      <c r="P46" s="65" t="str">
        <f t="shared" si="48"/>
        <v/>
      </c>
      <c r="Q46" s="53"/>
      <c r="R46" s="66" t="str">
        <f t="shared" si="49"/>
        <v/>
      </c>
      <c r="S46" s="39"/>
      <c r="T46" s="65" t="str">
        <f t="shared" si="50"/>
        <v/>
      </c>
      <c r="U46" s="53"/>
      <c r="V46" s="66" t="str">
        <f t="shared" si="51"/>
        <v/>
      </c>
      <c r="W46" s="272" t="str">
        <f t="shared" si="52"/>
        <v/>
      </c>
      <c r="X46" s="272" t="str">
        <f>IF(W46="","",IF(COUNT(Y46:AD46)&lt;$Z$2,W46,IF(COUNT(Y46:AD46)=$Z$2,W46-MIN(Y46:AD46),W46-MIN(Y46:AD46)-SMALL(Y46:AD46,2)-SMALL(Y46:AD46,3))))</f>
        <v/>
      </c>
      <c r="Y46" s="274"/>
      <c r="Z46" s="63"/>
      <c r="AA46" s="63"/>
      <c r="AB46" s="63"/>
      <c r="AC46" s="63"/>
    </row>
    <row r="47" spans="1:40" s="38" customFormat="1" ht="12.75" customHeight="1" x14ac:dyDescent="0.2">
      <c r="A47" s="255"/>
      <c r="F47" s="68"/>
      <c r="G47" s="39"/>
      <c r="H47" s="65" t="str">
        <f t="shared" si="53"/>
        <v/>
      </c>
      <c r="I47" s="51"/>
      <c r="J47" s="68" t="str">
        <f t="shared" si="46"/>
        <v/>
      </c>
      <c r="K47" s="39"/>
      <c r="L47" s="65"/>
      <c r="M47" s="51"/>
      <c r="N47" s="66" t="str">
        <f t="shared" si="47"/>
        <v/>
      </c>
      <c r="O47" s="140"/>
      <c r="P47" s="65" t="str">
        <f t="shared" si="48"/>
        <v/>
      </c>
      <c r="Q47" s="53"/>
      <c r="R47" s="66" t="str">
        <f t="shared" si="49"/>
        <v/>
      </c>
      <c r="S47" s="39"/>
      <c r="T47" s="65" t="str">
        <f t="shared" si="50"/>
        <v/>
      </c>
      <c r="U47" s="53"/>
      <c r="V47" s="66" t="str">
        <f t="shared" si="51"/>
        <v/>
      </c>
      <c r="W47" s="272" t="str">
        <f t="shared" si="52"/>
        <v/>
      </c>
      <c r="X47" s="272" t="str">
        <f>IF(W47="","",IF(COUNT(Y47:AD47)&lt;$Z$2,W47,IF(COUNT(Y47:AD47)=$Z$2,W47-MIN(Y47:AD47),W47-MIN(Y47:AD47)-SMALL(Y47:AD47,2)-SMALL(Y47:AD47,3))))</f>
        <v/>
      </c>
      <c r="Y47" s="274"/>
      <c r="Z47" s="63"/>
      <c r="AA47" s="63"/>
      <c r="AB47" s="63"/>
      <c r="AC47" s="63"/>
    </row>
    <row r="48" spans="1:40" s="38" customFormat="1" ht="12.75" customHeight="1" x14ac:dyDescent="0.2">
      <c r="A48" s="255"/>
      <c r="B48" s="83"/>
      <c r="D48" s="83"/>
      <c r="E48" s="52"/>
      <c r="F48" s="68"/>
      <c r="G48" s="39"/>
      <c r="H48" s="65"/>
      <c r="I48" s="84"/>
      <c r="J48" s="68" t="str">
        <f t="shared" si="46"/>
        <v/>
      </c>
      <c r="K48" s="39"/>
      <c r="L48" s="65" t="str">
        <f>IF(K48="","",K$2/(K48)*$Z$3)</f>
        <v/>
      </c>
      <c r="M48" s="51"/>
      <c r="N48" s="66" t="str">
        <f t="shared" si="47"/>
        <v/>
      </c>
      <c r="O48" s="140"/>
      <c r="P48" s="65" t="str">
        <f t="shared" si="48"/>
        <v/>
      </c>
      <c r="Q48" s="51"/>
      <c r="R48" s="66" t="str">
        <f t="shared" si="49"/>
        <v/>
      </c>
      <c r="S48" s="39"/>
      <c r="T48" s="65" t="str">
        <f t="shared" si="50"/>
        <v/>
      </c>
      <c r="U48" s="51"/>
      <c r="V48" s="66" t="str">
        <f t="shared" si="51"/>
        <v/>
      </c>
      <c r="W48" s="272" t="str">
        <f t="shared" si="52"/>
        <v/>
      </c>
      <c r="X48" s="272" t="str">
        <f>J48</f>
        <v/>
      </c>
      <c r="Y48" s="274">
        <f>IF(H48="",0,H48)</f>
        <v>0</v>
      </c>
      <c r="Z48" s="69">
        <f>IF(J48="",0,J48)</f>
        <v>0</v>
      </c>
      <c r="AA48" s="69">
        <f>IF(N48="",0,N48)</f>
        <v>0</v>
      </c>
      <c r="AB48" s="69">
        <f>IF(P48="",0,P48)</f>
        <v>0</v>
      </c>
      <c r="AC48" s="69">
        <f>IF(R48="",0,R48)</f>
        <v>0</v>
      </c>
      <c r="AD48" s="69" t="e">
        <f>IF(#REF!="",0,#REF!)</f>
        <v>#REF!</v>
      </c>
      <c r="AE48" s="72"/>
    </row>
    <row r="49" spans="1:30" s="38" customFormat="1" ht="12.75" customHeight="1" x14ac:dyDescent="0.2">
      <c r="A49" s="255"/>
      <c r="F49" s="68"/>
      <c r="G49" s="39"/>
      <c r="H49" s="65" t="str">
        <f>IF(G49="","",G$2/(G49)*$Z$3)</f>
        <v/>
      </c>
      <c r="I49" s="51"/>
      <c r="J49" s="68" t="str">
        <f t="shared" si="46"/>
        <v/>
      </c>
      <c r="K49" s="39"/>
      <c r="L49" s="65"/>
      <c r="M49" s="51"/>
      <c r="N49" s="66" t="str">
        <f t="shared" si="47"/>
        <v/>
      </c>
      <c r="O49" s="140"/>
      <c r="P49" s="65" t="str">
        <f t="shared" si="48"/>
        <v/>
      </c>
      <c r="Q49" s="53"/>
      <c r="R49" s="66" t="str">
        <f t="shared" si="49"/>
        <v/>
      </c>
      <c r="S49" s="39"/>
      <c r="T49" s="65" t="str">
        <f t="shared" si="50"/>
        <v/>
      </c>
      <c r="U49" s="53"/>
      <c r="V49" s="66" t="str">
        <f t="shared" si="51"/>
        <v/>
      </c>
      <c r="W49" s="272" t="str">
        <f t="shared" si="52"/>
        <v/>
      </c>
      <c r="X49" s="272" t="str">
        <f>R49</f>
        <v/>
      </c>
      <c r="Y49" s="274">
        <f>IF(H49="",0,H49)</f>
        <v>0</v>
      </c>
      <c r="Z49" s="69">
        <f>IF(J49="",0,J49)</f>
        <v>0</v>
      </c>
      <c r="AA49" s="69">
        <f>IF(N49="",0,N49)</f>
        <v>0</v>
      </c>
      <c r="AB49" s="69">
        <f>IF(P49="",0,P49)</f>
        <v>0</v>
      </c>
      <c r="AC49" s="69">
        <f>IF(R49="",0,R49)</f>
        <v>0</v>
      </c>
      <c r="AD49" s="69" t="e">
        <f>IF(#REF!="",0,#REF!)</f>
        <v>#REF!</v>
      </c>
    </row>
    <row r="50" spans="1:30" s="38" customFormat="1" ht="12.75" customHeight="1" x14ac:dyDescent="0.2">
      <c r="A50" s="255"/>
      <c r="F50" s="68"/>
      <c r="G50" s="39"/>
      <c r="H50" s="65" t="str">
        <f>IF(G50="","",G$2/(G50)*$Z$3)</f>
        <v/>
      </c>
      <c r="I50" s="51"/>
      <c r="J50" s="68" t="str">
        <f t="shared" si="46"/>
        <v/>
      </c>
      <c r="K50" s="39"/>
      <c r="L50" s="65"/>
      <c r="M50" s="51"/>
      <c r="N50" s="66" t="str">
        <f t="shared" si="47"/>
        <v/>
      </c>
      <c r="O50" s="140"/>
      <c r="P50" s="65" t="str">
        <f t="shared" si="48"/>
        <v/>
      </c>
      <c r="Q50" s="53"/>
      <c r="R50" s="66" t="str">
        <f t="shared" si="49"/>
        <v/>
      </c>
      <c r="S50" s="39"/>
      <c r="T50" s="65" t="str">
        <f t="shared" si="50"/>
        <v/>
      </c>
      <c r="U50" s="53"/>
      <c r="V50" s="66" t="str">
        <f t="shared" si="51"/>
        <v/>
      </c>
      <c r="W50" s="272" t="str">
        <f t="shared" si="52"/>
        <v/>
      </c>
      <c r="X50" s="272" t="str">
        <f>IF(W50="","",IF(COUNT(Y50:AD50)&lt;$Z$2,W50,IF(COUNT(Y50:AD50)=$Z$2,W50-MIN(Y50:AD50),W50-MIN(Y50:AD50)-SMALL(Y50:AD50,2)-SMALL(Y50:AD50,3))))</f>
        <v/>
      </c>
      <c r="Y50" s="274"/>
      <c r="Z50" s="63"/>
      <c r="AA50" s="63"/>
      <c r="AB50" s="63"/>
      <c r="AC50" s="63"/>
    </row>
    <row r="51" spans="1:30" s="38" customFormat="1" ht="12.75" customHeight="1" x14ac:dyDescent="0.2">
      <c r="A51" s="255"/>
      <c r="B51" s="59"/>
      <c r="C51" s="29"/>
      <c r="D51" s="30"/>
      <c r="E51" s="52"/>
      <c r="F51" s="68"/>
      <c r="G51" s="39"/>
      <c r="H51" s="65" t="str">
        <f>IF(G51="","",G$2/(G51)*$Z$3)</f>
        <v/>
      </c>
      <c r="I51" s="51"/>
      <c r="J51" s="68" t="str">
        <f t="shared" si="46"/>
        <v/>
      </c>
      <c r="K51" s="39"/>
      <c r="L51" s="65" t="str">
        <f>IF(K51="","",K$2/(K51)*$Z$3)</f>
        <v/>
      </c>
      <c r="M51" s="51"/>
      <c r="N51" s="66" t="str">
        <f t="shared" si="47"/>
        <v/>
      </c>
      <c r="O51" s="140"/>
      <c r="P51" s="65" t="str">
        <f t="shared" si="48"/>
        <v/>
      </c>
      <c r="Q51" s="51"/>
      <c r="R51" s="66" t="str">
        <f t="shared" si="49"/>
        <v/>
      </c>
      <c r="S51" s="39"/>
      <c r="T51" s="65" t="str">
        <f t="shared" si="50"/>
        <v/>
      </c>
      <c r="U51" s="51"/>
      <c r="V51" s="66" t="str">
        <f t="shared" si="51"/>
        <v/>
      </c>
      <c r="W51" s="272" t="str">
        <f t="shared" si="52"/>
        <v/>
      </c>
      <c r="X51" s="272" t="str">
        <f>P51</f>
        <v/>
      </c>
      <c r="Y51" s="274">
        <f>IF(H51="",0,H51)</f>
        <v>0</v>
      </c>
      <c r="Z51" s="69">
        <f>IF(J51="",0,J51)</f>
        <v>0</v>
      </c>
      <c r="AA51" s="69">
        <f>IF(N51="",0,N51)</f>
        <v>0</v>
      </c>
      <c r="AB51" s="69">
        <f>IF(P51="",0,P51)</f>
        <v>0</v>
      </c>
      <c r="AC51" s="69">
        <f>IF(R51="",0,R51)</f>
        <v>0</v>
      </c>
      <c r="AD51" s="69" t="e">
        <f>IF(#REF!="",0,#REF!)</f>
        <v>#REF!</v>
      </c>
    </row>
    <row r="52" spans="1:30" s="38" customFormat="1" ht="12.75" customHeight="1" x14ac:dyDescent="0.2">
      <c r="A52" s="255"/>
      <c r="B52" s="59"/>
      <c r="C52" s="29"/>
      <c r="D52" s="30"/>
      <c r="E52" s="52"/>
      <c r="F52" s="68"/>
      <c r="G52" s="39"/>
      <c r="H52" s="65" t="str">
        <f>IF(G52="","",G$2/(G52)*$Z$3)</f>
        <v/>
      </c>
      <c r="I52" s="51"/>
      <c r="J52" s="68" t="str">
        <f t="shared" si="46"/>
        <v/>
      </c>
      <c r="K52" s="39"/>
      <c r="L52" s="65" t="str">
        <f>IF(K52="","",K$2/(K52)*$Z$3)</f>
        <v/>
      </c>
      <c r="M52" s="51"/>
      <c r="N52" s="66" t="str">
        <f t="shared" si="47"/>
        <v/>
      </c>
      <c r="O52" s="140"/>
      <c r="P52" s="65" t="str">
        <f t="shared" si="48"/>
        <v/>
      </c>
      <c r="Q52" s="51"/>
      <c r="R52" s="66" t="str">
        <f t="shared" si="49"/>
        <v/>
      </c>
      <c r="S52" s="39"/>
      <c r="T52" s="65" t="str">
        <f t="shared" si="50"/>
        <v/>
      </c>
      <c r="U52" s="51"/>
      <c r="V52" s="66" t="str">
        <f t="shared" si="51"/>
        <v/>
      </c>
      <c r="W52" s="272" t="str">
        <f t="shared" si="52"/>
        <v/>
      </c>
      <c r="X52" s="272" t="str">
        <f>P52</f>
        <v/>
      </c>
      <c r="Y52" s="274">
        <f>IF(H52="",0,H52)</f>
        <v>0</v>
      </c>
      <c r="Z52" s="69">
        <f>IF(J52="",0,J52)</f>
        <v>0</v>
      </c>
      <c r="AA52" s="69">
        <f>IF(N52="",0,N52)</f>
        <v>0</v>
      </c>
      <c r="AB52" s="69">
        <f>IF(P52="",0,P52)</f>
        <v>0</v>
      </c>
      <c r="AC52" s="69">
        <f>IF(R52="",0,R52)</f>
        <v>0</v>
      </c>
      <c r="AD52" s="69" t="e">
        <f>IF(#REF!="",0,#REF!)</f>
        <v>#REF!</v>
      </c>
    </row>
    <row r="53" spans="1:30" s="38" customFormat="1" ht="12.75" customHeight="1" x14ac:dyDescent="0.2">
      <c r="A53" s="255"/>
      <c r="F53" s="68"/>
      <c r="G53" s="39"/>
      <c r="H53" s="65" t="str">
        <f>IF(G53="","",G$2/(G53)*$Z$3)</f>
        <v/>
      </c>
      <c r="I53" s="51"/>
      <c r="J53" s="68" t="str">
        <f t="shared" si="46"/>
        <v/>
      </c>
      <c r="K53" s="39"/>
      <c r="L53" s="65"/>
      <c r="M53" s="51"/>
      <c r="N53" s="66" t="str">
        <f t="shared" si="47"/>
        <v/>
      </c>
      <c r="O53" s="140"/>
      <c r="P53" s="65" t="str">
        <f t="shared" si="48"/>
        <v/>
      </c>
      <c r="Q53" s="53"/>
      <c r="R53" s="66" t="str">
        <f t="shared" si="49"/>
        <v/>
      </c>
      <c r="S53" s="39"/>
      <c r="T53" s="65" t="str">
        <f t="shared" si="50"/>
        <v/>
      </c>
      <c r="U53" s="53"/>
      <c r="V53" s="66" t="str">
        <f t="shared" si="51"/>
        <v/>
      </c>
      <c r="W53" s="272" t="str">
        <f t="shared" si="52"/>
        <v/>
      </c>
      <c r="X53" s="272" t="str">
        <f>R53</f>
        <v/>
      </c>
      <c r="Y53" s="274"/>
      <c r="Z53" s="63"/>
      <c r="AA53" s="63"/>
      <c r="AB53" s="63"/>
      <c r="AC53" s="63"/>
    </row>
    <row r="54" spans="1:30" s="38" customFormat="1" ht="12.75" customHeight="1" x14ac:dyDescent="0.2">
      <c r="A54" s="255"/>
      <c r="B54" s="83"/>
      <c r="D54" s="83"/>
      <c r="E54" s="52"/>
      <c r="F54" s="68"/>
      <c r="G54" s="39"/>
      <c r="H54" s="65"/>
      <c r="I54" s="84"/>
      <c r="J54" s="68" t="str">
        <f t="shared" si="46"/>
        <v/>
      </c>
      <c r="K54" s="39"/>
      <c r="L54" s="65" t="str">
        <f>IF(K54="","",K$2/(K54)*$Z$3)</f>
        <v/>
      </c>
      <c r="M54" s="51"/>
      <c r="N54" s="66" t="str">
        <f t="shared" si="47"/>
        <v/>
      </c>
      <c r="O54" s="140"/>
      <c r="P54" s="65" t="str">
        <f t="shared" si="48"/>
        <v/>
      </c>
      <c r="Q54" s="51"/>
      <c r="R54" s="66" t="str">
        <f t="shared" si="49"/>
        <v/>
      </c>
      <c r="S54" s="39"/>
      <c r="T54" s="65" t="str">
        <f t="shared" si="50"/>
        <v/>
      </c>
      <c r="U54" s="51"/>
      <c r="V54" s="66" t="str">
        <f t="shared" si="51"/>
        <v/>
      </c>
      <c r="W54" s="272" t="str">
        <f t="shared" si="52"/>
        <v/>
      </c>
      <c r="X54" s="272" t="str">
        <f>IF(W54="","",IF(COUNT(Y54:AD54)&lt;$Z$2,W54,IF(COUNT(Y54:AD54)=$Z$2,W54-MIN(Y54:AD54),W54-MIN(Y54:AD54)-SMALL(Y54:AD54,2)-SMALL(Y54:AD54,3))))</f>
        <v/>
      </c>
      <c r="Y54" s="274"/>
      <c r="Z54" s="63"/>
      <c r="AA54" s="63"/>
      <c r="AB54" s="63"/>
      <c r="AC54" s="63"/>
    </row>
    <row r="55" spans="1:30" s="38" customFormat="1" ht="12.75" customHeight="1" x14ac:dyDescent="0.2">
      <c r="A55" s="255"/>
      <c r="B55" s="59"/>
      <c r="C55" s="29"/>
      <c r="D55" s="30"/>
      <c r="E55" s="52"/>
      <c r="F55" s="68"/>
      <c r="G55" s="39"/>
      <c r="H55" s="65" t="str">
        <f>IF(G55="","",G$2/(G55)*$Z$3)</f>
        <v/>
      </c>
      <c r="I55" s="51"/>
      <c r="J55" s="68" t="str">
        <f t="shared" si="46"/>
        <v/>
      </c>
      <c r="K55" s="39"/>
      <c r="L55" s="65" t="str">
        <f>IF(K55="","",K$2/(K55)*$Z$3)</f>
        <v/>
      </c>
      <c r="M55" s="51"/>
      <c r="N55" s="66" t="str">
        <f t="shared" si="47"/>
        <v/>
      </c>
      <c r="O55" s="140"/>
      <c r="P55" s="65" t="str">
        <f t="shared" si="48"/>
        <v/>
      </c>
      <c r="Q55" s="51"/>
      <c r="R55" s="66" t="str">
        <f t="shared" si="49"/>
        <v/>
      </c>
      <c r="S55" s="39"/>
      <c r="T55" s="65" t="str">
        <f t="shared" si="50"/>
        <v/>
      </c>
      <c r="U55" s="51"/>
      <c r="V55" s="66" t="str">
        <f t="shared" si="51"/>
        <v/>
      </c>
      <c r="W55" s="272" t="str">
        <f t="shared" si="52"/>
        <v/>
      </c>
      <c r="X55" s="272" t="str">
        <f>P55</f>
        <v/>
      </c>
      <c r="Y55" s="274">
        <f t="shared" ref="Y55:Y63" si="54">IF(H55="",0,H55)</f>
        <v>0</v>
      </c>
      <c r="Z55" s="69">
        <f t="shared" ref="Z55:Z63" si="55">IF(J55="",0,J55)</f>
        <v>0</v>
      </c>
      <c r="AA55" s="69">
        <f t="shared" ref="AA55:AA63" si="56">IF(N55="",0,N55)</f>
        <v>0</v>
      </c>
      <c r="AB55" s="69">
        <f t="shared" ref="AB55:AB63" si="57">IF(P55="",0,P55)</f>
        <v>0</v>
      </c>
      <c r="AC55" s="69">
        <f t="shared" ref="AC55:AC63" si="58">IF(R55="",0,R55)</f>
        <v>0</v>
      </c>
      <c r="AD55" s="69" t="e">
        <f>IF(#REF!="",0,#REF!)</f>
        <v>#REF!</v>
      </c>
    </row>
    <row r="56" spans="1:30" s="38" customFormat="1" ht="12.75" customHeight="1" x14ac:dyDescent="0.2">
      <c r="A56" s="255"/>
      <c r="B56" s="83"/>
      <c r="D56" s="83"/>
      <c r="E56" s="52"/>
      <c r="F56" s="68"/>
      <c r="G56" s="39"/>
      <c r="H56" s="65"/>
      <c r="I56" s="84"/>
      <c r="J56" s="68" t="str">
        <f t="shared" si="46"/>
        <v/>
      </c>
      <c r="K56" s="39"/>
      <c r="L56" s="65" t="str">
        <f>IF(K56="","",K$2/(K56)*$Z$3)</f>
        <v/>
      </c>
      <c r="M56" s="51"/>
      <c r="N56" s="66" t="str">
        <f t="shared" si="47"/>
        <v/>
      </c>
      <c r="O56" s="140"/>
      <c r="P56" s="65" t="str">
        <f t="shared" si="48"/>
        <v/>
      </c>
      <c r="Q56" s="51"/>
      <c r="R56" s="66" t="str">
        <f t="shared" si="49"/>
        <v/>
      </c>
      <c r="S56" s="39"/>
      <c r="T56" s="65" t="str">
        <f t="shared" si="50"/>
        <v/>
      </c>
      <c r="U56" s="51"/>
      <c r="V56" s="66" t="str">
        <f t="shared" si="51"/>
        <v/>
      </c>
      <c r="W56" s="272" t="str">
        <f t="shared" si="52"/>
        <v/>
      </c>
      <c r="X56" s="272" t="str">
        <f>J56</f>
        <v/>
      </c>
      <c r="Y56" s="274">
        <f t="shared" si="54"/>
        <v>0</v>
      </c>
      <c r="Z56" s="69">
        <f t="shared" si="55"/>
        <v>0</v>
      </c>
      <c r="AA56" s="69">
        <f t="shared" si="56"/>
        <v>0</v>
      </c>
      <c r="AB56" s="69">
        <f t="shared" si="57"/>
        <v>0</v>
      </c>
      <c r="AC56" s="69">
        <f t="shared" si="58"/>
        <v>0</v>
      </c>
      <c r="AD56" s="69" t="e">
        <f>IF(#REF!="",0,#REF!)</f>
        <v>#REF!</v>
      </c>
    </row>
    <row r="57" spans="1:30" s="38" customFormat="1" ht="12.75" customHeight="1" x14ac:dyDescent="0.2">
      <c r="A57" s="255"/>
      <c r="F57" s="68"/>
      <c r="G57" s="39"/>
      <c r="H57" s="65" t="str">
        <f>IF(G57="","",G$2/(G57)*$Z$3)</f>
        <v/>
      </c>
      <c r="I57" s="51"/>
      <c r="J57" s="68" t="str">
        <f t="shared" si="46"/>
        <v/>
      </c>
      <c r="K57" s="39"/>
      <c r="L57" s="65"/>
      <c r="M57" s="51"/>
      <c r="N57" s="66" t="str">
        <f t="shared" si="47"/>
        <v/>
      </c>
      <c r="O57" s="140"/>
      <c r="P57" s="65" t="str">
        <f t="shared" si="48"/>
        <v/>
      </c>
      <c r="Q57" s="53"/>
      <c r="R57" s="66" t="str">
        <f t="shared" si="49"/>
        <v/>
      </c>
      <c r="S57" s="39"/>
      <c r="T57" s="65" t="str">
        <f t="shared" si="50"/>
        <v/>
      </c>
      <c r="U57" s="53"/>
      <c r="V57" s="66" t="str">
        <f t="shared" si="51"/>
        <v/>
      </c>
      <c r="W57" s="272" t="str">
        <f t="shared" si="52"/>
        <v/>
      </c>
      <c r="X57" s="272" t="str">
        <f>R57</f>
        <v/>
      </c>
      <c r="Y57" s="274">
        <f t="shared" si="54"/>
        <v>0</v>
      </c>
      <c r="Z57" s="69">
        <f t="shared" si="55"/>
        <v>0</v>
      </c>
      <c r="AA57" s="69">
        <f t="shared" si="56"/>
        <v>0</v>
      </c>
      <c r="AB57" s="69">
        <f t="shared" si="57"/>
        <v>0</v>
      </c>
      <c r="AC57" s="69">
        <f t="shared" si="58"/>
        <v>0</v>
      </c>
      <c r="AD57" s="69" t="e">
        <f>IF(#REF!="",0,#REF!)</f>
        <v>#REF!</v>
      </c>
    </row>
    <row r="58" spans="1:30" s="38" customFormat="1" ht="12.75" customHeight="1" x14ac:dyDescent="0.2">
      <c r="A58" s="255"/>
      <c r="F58" s="68"/>
      <c r="G58" s="39"/>
      <c r="H58" s="65" t="str">
        <f>IF(G58="","",G$2/(G58)*$Z$3)</f>
        <v/>
      </c>
      <c r="I58" s="51"/>
      <c r="J58" s="68" t="str">
        <f t="shared" si="46"/>
        <v/>
      </c>
      <c r="K58" s="39"/>
      <c r="L58" s="65"/>
      <c r="M58" s="51"/>
      <c r="N58" s="66" t="str">
        <f t="shared" si="47"/>
        <v/>
      </c>
      <c r="O58" s="140"/>
      <c r="P58" s="65" t="str">
        <f t="shared" si="48"/>
        <v/>
      </c>
      <c r="Q58" s="53"/>
      <c r="R58" s="66" t="str">
        <f t="shared" si="49"/>
        <v/>
      </c>
      <c r="S58" s="39"/>
      <c r="T58" s="65" t="str">
        <f t="shared" si="50"/>
        <v/>
      </c>
      <c r="U58" s="53"/>
      <c r="V58" s="66" t="str">
        <f t="shared" si="51"/>
        <v/>
      </c>
      <c r="W58" s="272" t="str">
        <f t="shared" si="52"/>
        <v/>
      </c>
      <c r="X58" s="272" t="str">
        <f>R58</f>
        <v/>
      </c>
      <c r="Y58" s="274">
        <f t="shared" si="54"/>
        <v>0</v>
      </c>
      <c r="Z58" s="69">
        <f t="shared" si="55"/>
        <v>0</v>
      </c>
      <c r="AA58" s="69">
        <f t="shared" si="56"/>
        <v>0</v>
      </c>
      <c r="AB58" s="69">
        <f t="shared" si="57"/>
        <v>0</v>
      </c>
      <c r="AC58" s="69">
        <f t="shared" si="58"/>
        <v>0</v>
      </c>
      <c r="AD58" s="69" t="e">
        <f>IF(#REF!="",0,#REF!)</f>
        <v>#REF!</v>
      </c>
    </row>
    <row r="59" spans="1:30" s="38" customFormat="1" ht="12.75" customHeight="1" x14ac:dyDescent="0.2">
      <c r="A59" s="255"/>
      <c r="B59" s="83"/>
      <c r="D59" s="83"/>
      <c r="E59" s="52"/>
      <c r="F59" s="68"/>
      <c r="G59" s="39"/>
      <c r="H59" s="65"/>
      <c r="I59" s="84"/>
      <c r="J59" s="68" t="str">
        <f t="shared" si="46"/>
        <v/>
      </c>
      <c r="K59" s="39"/>
      <c r="L59" s="65" t="str">
        <f>IF(K59="","",K$2/(K59)*$Z$3)</f>
        <v/>
      </c>
      <c r="M59" s="51"/>
      <c r="N59" s="66" t="str">
        <f t="shared" si="47"/>
        <v/>
      </c>
      <c r="O59" s="140"/>
      <c r="P59" s="65" t="str">
        <f t="shared" si="48"/>
        <v/>
      </c>
      <c r="Q59" s="51"/>
      <c r="R59" s="66" t="str">
        <f t="shared" si="49"/>
        <v/>
      </c>
      <c r="S59" s="39"/>
      <c r="T59" s="65" t="str">
        <f t="shared" si="50"/>
        <v/>
      </c>
      <c r="U59" s="51"/>
      <c r="V59" s="66" t="str">
        <f t="shared" si="51"/>
        <v/>
      </c>
      <c r="W59" s="272" t="str">
        <f t="shared" si="52"/>
        <v/>
      </c>
      <c r="X59" s="272" t="str">
        <f>J59</f>
        <v/>
      </c>
      <c r="Y59" s="274">
        <f t="shared" si="54"/>
        <v>0</v>
      </c>
      <c r="Z59" s="69">
        <f t="shared" si="55"/>
        <v>0</v>
      </c>
      <c r="AA59" s="69">
        <f t="shared" si="56"/>
        <v>0</v>
      </c>
      <c r="AB59" s="69">
        <f t="shared" si="57"/>
        <v>0</v>
      </c>
      <c r="AC59" s="69">
        <f t="shared" si="58"/>
        <v>0</v>
      </c>
      <c r="AD59" s="69" t="e">
        <f>IF(#REF!="",0,#REF!)</f>
        <v>#REF!</v>
      </c>
    </row>
    <row r="60" spans="1:30" s="38" customFormat="1" ht="12.75" customHeight="1" x14ac:dyDescent="0.2">
      <c r="A60" s="255"/>
      <c r="B60" s="59"/>
      <c r="C60" s="29"/>
      <c r="D60" s="30"/>
      <c r="E60" s="52"/>
      <c r="F60" s="68"/>
      <c r="G60" s="39"/>
      <c r="H60" s="65" t="str">
        <f>IF(G60="","",G$2/(G60)*$Z$3)</f>
        <v/>
      </c>
      <c r="I60" s="51"/>
      <c r="J60" s="68" t="str">
        <f t="shared" si="46"/>
        <v/>
      </c>
      <c r="K60" s="39"/>
      <c r="L60" s="65" t="str">
        <f>IF(K60="","",K$2/(K60)*$Z$3)</f>
        <v/>
      </c>
      <c r="M60" s="51"/>
      <c r="N60" s="66" t="str">
        <f t="shared" si="47"/>
        <v/>
      </c>
      <c r="O60" s="140"/>
      <c r="P60" s="65" t="str">
        <f t="shared" si="48"/>
        <v/>
      </c>
      <c r="Q60" s="51"/>
      <c r="R60" s="66" t="str">
        <f t="shared" si="49"/>
        <v/>
      </c>
      <c r="S60" s="39"/>
      <c r="T60" s="65" t="str">
        <f t="shared" si="50"/>
        <v/>
      </c>
      <c r="U60" s="51"/>
      <c r="V60" s="66" t="str">
        <f t="shared" si="51"/>
        <v/>
      </c>
      <c r="W60" s="272" t="str">
        <f t="shared" si="52"/>
        <v/>
      </c>
      <c r="X60" s="272" t="str">
        <f>P60</f>
        <v/>
      </c>
      <c r="Y60" s="274">
        <f t="shared" si="54"/>
        <v>0</v>
      </c>
      <c r="Z60" s="69">
        <f t="shared" si="55"/>
        <v>0</v>
      </c>
      <c r="AA60" s="69">
        <f t="shared" si="56"/>
        <v>0</v>
      </c>
      <c r="AB60" s="69">
        <f t="shared" si="57"/>
        <v>0</v>
      </c>
      <c r="AC60" s="69">
        <f t="shared" si="58"/>
        <v>0</v>
      </c>
      <c r="AD60" s="69" t="e">
        <f>IF(#REF!="",0,#REF!)</f>
        <v>#REF!</v>
      </c>
    </row>
    <row r="61" spans="1:30" s="38" customFormat="1" ht="12.75" customHeight="1" x14ac:dyDescent="0.2">
      <c r="A61" s="255"/>
      <c r="B61" s="83"/>
      <c r="D61" s="83"/>
      <c r="E61" s="52"/>
      <c r="F61" s="68"/>
      <c r="G61" s="39"/>
      <c r="H61" s="65"/>
      <c r="I61" s="84"/>
      <c r="J61" s="68" t="str">
        <f t="shared" si="46"/>
        <v/>
      </c>
      <c r="K61" s="39"/>
      <c r="L61" s="65" t="str">
        <f>IF(K61="","",K$2/(K61)*$Z$3)</f>
        <v/>
      </c>
      <c r="M61" s="51"/>
      <c r="N61" s="66" t="str">
        <f t="shared" si="47"/>
        <v/>
      </c>
      <c r="O61" s="140"/>
      <c r="P61" s="65" t="str">
        <f t="shared" si="48"/>
        <v/>
      </c>
      <c r="Q61" s="51"/>
      <c r="R61" s="66" t="str">
        <f t="shared" si="49"/>
        <v/>
      </c>
      <c r="S61" s="39"/>
      <c r="T61" s="65" t="str">
        <f t="shared" si="50"/>
        <v/>
      </c>
      <c r="U61" s="51"/>
      <c r="V61" s="66" t="str">
        <f t="shared" si="51"/>
        <v/>
      </c>
      <c r="W61" s="272" t="str">
        <f t="shared" si="52"/>
        <v/>
      </c>
      <c r="X61" s="272" t="str">
        <f>J61</f>
        <v/>
      </c>
      <c r="Y61" s="274">
        <f t="shared" si="54"/>
        <v>0</v>
      </c>
      <c r="Z61" s="69">
        <f t="shared" si="55"/>
        <v>0</v>
      </c>
      <c r="AA61" s="69">
        <f t="shared" si="56"/>
        <v>0</v>
      </c>
      <c r="AB61" s="69">
        <f t="shared" si="57"/>
        <v>0</v>
      </c>
      <c r="AC61" s="69">
        <f t="shared" si="58"/>
        <v>0</v>
      </c>
      <c r="AD61" s="69" t="e">
        <f>IF(#REF!="",0,#REF!)</f>
        <v>#REF!</v>
      </c>
    </row>
    <row r="62" spans="1:30" s="38" customFormat="1" ht="12.75" customHeight="1" x14ac:dyDescent="0.2">
      <c r="A62" s="255"/>
      <c r="F62" s="68"/>
      <c r="G62" s="39"/>
      <c r="H62" s="65" t="str">
        <f>IF(G62="","",G$2/(G62)*$Z$3)</f>
        <v/>
      </c>
      <c r="I62" s="51"/>
      <c r="J62" s="68" t="str">
        <f t="shared" si="46"/>
        <v/>
      </c>
      <c r="K62" s="39"/>
      <c r="L62" s="65"/>
      <c r="M62" s="51"/>
      <c r="N62" s="66" t="str">
        <f t="shared" si="47"/>
        <v/>
      </c>
      <c r="O62" s="140"/>
      <c r="P62" s="65" t="str">
        <f t="shared" si="48"/>
        <v/>
      </c>
      <c r="Q62" s="53"/>
      <c r="R62" s="66" t="str">
        <f t="shared" si="49"/>
        <v/>
      </c>
      <c r="S62" s="39"/>
      <c r="T62" s="65" t="str">
        <f t="shared" si="50"/>
        <v/>
      </c>
      <c r="U62" s="53"/>
      <c r="V62" s="66" t="str">
        <f t="shared" si="51"/>
        <v/>
      </c>
      <c r="W62" s="272" t="str">
        <f t="shared" si="52"/>
        <v/>
      </c>
      <c r="X62" s="272" t="str">
        <f>R62</f>
        <v/>
      </c>
      <c r="Y62" s="274">
        <f t="shared" si="54"/>
        <v>0</v>
      </c>
      <c r="Z62" s="69">
        <f t="shared" si="55"/>
        <v>0</v>
      </c>
      <c r="AA62" s="69">
        <f t="shared" si="56"/>
        <v>0</v>
      </c>
      <c r="AB62" s="69">
        <f t="shared" si="57"/>
        <v>0</v>
      </c>
      <c r="AC62" s="69">
        <f t="shared" si="58"/>
        <v>0</v>
      </c>
      <c r="AD62" s="69" t="e">
        <f>IF(#REF!="",0,#REF!)</f>
        <v>#REF!</v>
      </c>
    </row>
    <row r="63" spans="1:30" s="38" customFormat="1" ht="12.75" customHeight="1" x14ac:dyDescent="0.2">
      <c r="A63" s="255"/>
      <c r="B63" s="83"/>
      <c r="D63" s="83"/>
      <c r="E63" s="52"/>
      <c r="F63" s="68"/>
      <c r="G63" s="39"/>
      <c r="H63" s="65"/>
      <c r="I63" s="84"/>
      <c r="J63" s="68" t="str">
        <f t="shared" si="46"/>
        <v/>
      </c>
      <c r="K63" s="39"/>
      <c r="L63" s="65" t="str">
        <f>IF(K63="","",K$2/(K63)*$Z$3)</f>
        <v/>
      </c>
      <c r="M63" s="51"/>
      <c r="N63" s="66" t="str">
        <f t="shared" si="47"/>
        <v/>
      </c>
      <c r="O63" s="140"/>
      <c r="P63" s="65" t="str">
        <f t="shared" si="48"/>
        <v/>
      </c>
      <c r="Q63" s="51"/>
      <c r="R63" s="66" t="str">
        <f t="shared" si="49"/>
        <v/>
      </c>
      <c r="S63" s="39"/>
      <c r="T63" s="65" t="str">
        <f t="shared" si="50"/>
        <v/>
      </c>
      <c r="U63" s="51"/>
      <c r="V63" s="66" t="str">
        <f t="shared" si="51"/>
        <v/>
      </c>
      <c r="W63" s="272" t="str">
        <f t="shared" si="52"/>
        <v/>
      </c>
      <c r="X63" s="272" t="str">
        <f>J63</f>
        <v/>
      </c>
      <c r="Y63" s="274">
        <f t="shared" si="54"/>
        <v>0</v>
      </c>
      <c r="Z63" s="69">
        <f t="shared" si="55"/>
        <v>0</v>
      </c>
      <c r="AA63" s="69">
        <f t="shared" si="56"/>
        <v>0</v>
      </c>
      <c r="AB63" s="69">
        <f t="shared" si="57"/>
        <v>0</v>
      </c>
      <c r="AC63" s="69">
        <f t="shared" si="58"/>
        <v>0</v>
      </c>
      <c r="AD63" s="69" t="e">
        <f>IF(#REF!="",0,#REF!)</f>
        <v>#REF!</v>
      </c>
    </row>
    <row r="64" spans="1:30" s="38" customFormat="1" ht="12.75" customHeight="1" x14ac:dyDescent="0.2">
      <c r="A64" s="255"/>
      <c r="F64" s="68"/>
      <c r="G64" s="39"/>
      <c r="H64" s="65" t="str">
        <f>IF(G64="","",G$2/(G64)*$Z$3)</f>
        <v/>
      </c>
      <c r="I64" s="51"/>
      <c r="J64" s="68" t="str">
        <f t="shared" si="46"/>
        <v/>
      </c>
      <c r="K64" s="39"/>
      <c r="L64" s="65"/>
      <c r="M64" s="51"/>
      <c r="N64" s="66" t="str">
        <f t="shared" si="47"/>
        <v/>
      </c>
      <c r="O64" s="140"/>
      <c r="P64" s="65" t="str">
        <f t="shared" si="48"/>
        <v/>
      </c>
      <c r="Q64" s="53"/>
      <c r="R64" s="66" t="str">
        <f t="shared" si="49"/>
        <v/>
      </c>
      <c r="S64" s="39"/>
      <c r="T64" s="65" t="str">
        <f t="shared" si="50"/>
        <v/>
      </c>
      <c r="U64" s="53"/>
      <c r="V64" s="66" t="str">
        <f t="shared" si="51"/>
        <v/>
      </c>
      <c r="W64" s="272" t="str">
        <f t="shared" si="52"/>
        <v/>
      </c>
      <c r="X64" s="272" t="str">
        <f>R64</f>
        <v/>
      </c>
      <c r="Y64" s="274"/>
      <c r="Z64" s="63"/>
      <c r="AA64" s="63"/>
      <c r="AB64" s="63"/>
      <c r="AC64" s="63"/>
    </row>
    <row r="65" spans="1:31" s="38" customFormat="1" ht="12.75" customHeight="1" x14ac:dyDescent="0.2">
      <c r="A65" s="255"/>
      <c r="B65" s="59"/>
      <c r="C65" s="29"/>
      <c r="D65" s="30"/>
      <c r="E65" s="52"/>
      <c r="F65" s="68"/>
      <c r="G65" s="39"/>
      <c r="H65" s="65" t="str">
        <f>IF(I65="","",G$2/(I65)*$Z$3)</f>
        <v/>
      </c>
      <c r="I65" s="51"/>
      <c r="J65" s="68" t="str">
        <f t="shared" si="46"/>
        <v/>
      </c>
      <c r="K65" s="39"/>
      <c r="L65" s="65" t="str">
        <f>IF(K65="","",K$2/(K65)*$Z$3)</f>
        <v/>
      </c>
      <c r="M65" s="51"/>
      <c r="N65" s="66" t="str">
        <f t="shared" si="47"/>
        <v/>
      </c>
      <c r="O65" s="140"/>
      <c r="P65" s="65" t="str">
        <f t="shared" si="48"/>
        <v/>
      </c>
      <c r="Q65" s="51"/>
      <c r="R65" s="66" t="str">
        <f t="shared" si="49"/>
        <v/>
      </c>
      <c r="S65" s="39"/>
      <c r="T65" s="65" t="str">
        <f t="shared" si="50"/>
        <v/>
      </c>
      <c r="U65" s="51"/>
      <c r="V65" s="66" t="str">
        <f t="shared" si="51"/>
        <v/>
      </c>
      <c r="W65" s="272" t="str">
        <f t="shared" si="52"/>
        <v/>
      </c>
      <c r="X65" s="272">
        <f>F65</f>
        <v>0</v>
      </c>
      <c r="Y65" s="274">
        <f>IF(H65="",0,H65)</f>
        <v>0</v>
      </c>
      <c r="Z65" s="69">
        <f>IF(J65="",0,J65)</f>
        <v>0</v>
      </c>
      <c r="AA65" s="69">
        <f>IF(N65="",0,N65)</f>
        <v>0</v>
      </c>
      <c r="AB65" s="69">
        <f t="shared" ref="AB65:AB76" si="59">IF(P65="",0,P65)</f>
        <v>0</v>
      </c>
      <c r="AC65" s="69">
        <f>IF(R65="",0,R65)</f>
        <v>0</v>
      </c>
      <c r="AD65" s="69" t="e">
        <f>IF(#REF!="",0,#REF!)</f>
        <v>#REF!</v>
      </c>
    </row>
    <row r="66" spans="1:31" s="38" customFormat="1" ht="12.75" customHeight="1" x14ac:dyDescent="0.2">
      <c r="A66" s="255"/>
      <c r="B66" s="59"/>
      <c r="C66" s="29"/>
      <c r="D66" s="30"/>
      <c r="E66" s="52"/>
      <c r="F66" s="68"/>
      <c r="G66" s="39"/>
      <c r="H66" s="65" t="str">
        <f>IF(G66="","",G$2/(G66)*$Z$3)</f>
        <v/>
      </c>
      <c r="I66" s="51"/>
      <c r="J66" s="68" t="str">
        <f t="shared" si="46"/>
        <v/>
      </c>
      <c r="K66" s="39"/>
      <c r="L66" s="65" t="str">
        <f>IF(K66="","",K$2/(K66)*$Z$3)</f>
        <v/>
      </c>
      <c r="M66" s="51"/>
      <c r="N66" s="66" t="str">
        <f t="shared" si="47"/>
        <v/>
      </c>
      <c r="O66" s="140"/>
      <c r="P66" s="65" t="str">
        <f t="shared" si="48"/>
        <v/>
      </c>
      <c r="Q66" s="51"/>
      <c r="R66" s="66" t="str">
        <f t="shared" si="49"/>
        <v/>
      </c>
      <c r="S66" s="39"/>
      <c r="T66" s="65" t="str">
        <f t="shared" si="50"/>
        <v/>
      </c>
      <c r="U66" s="51"/>
      <c r="V66" s="66" t="str">
        <f t="shared" si="51"/>
        <v/>
      </c>
      <c r="W66" s="272" t="str">
        <f t="shared" si="52"/>
        <v/>
      </c>
      <c r="X66" s="272" t="str">
        <f>P66</f>
        <v/>
      </c>
      <c r="Y66" s="274">
        <f>IF(H66="",0,H66)</f>
        <v>0</v>
      </c>
      <c r="Z66" s="69">
        <f>IF(J66="",0,J66)</f>
        <v>0</v>
      </c>
      <c r="AA66" s="69">
        <f>IF(N66="",0,N66)</f>
        <v>0</v>
      </c>
      <c r="AB66" s="69">
        <f t="shared" si="59"/>
        <v>0</v>
      </c>
      <c r="AC66" s="69">
        <f>IF(R66="",0,R66)</f>
        <v>0</v>
      </c>
      <c r="AD66" s="69" t="e">
        <f>IF(#REF!="",0,#REF!)</f>
        <v>#REF!</v>
      </c>
      <c r="AE66" s="72"/>
    </row>
    <row r="67" spans="1:31" s="38" customFormat="1" ht="12.75" customHeight="1" x14ac:dyDescent="0.2">
      <c r="A67" s="255"/>
      <c r="B67" s="59"/>
      <c r="C67" s="29"/>
      <c r="D67" s="30"/>
      <c r="E67" s="52"/>
      <c r="F67" s="68"/>
      <c r="G67" s="39"/>
      <c r="H67" s="65" t="str">
        <f>IF(G67="","",G$2/(G67)*$Z$3)</f>
        <v/>
      </c>
      <c r="I67" s="51"/>
      <c r="J67" s="68" t="str">
        <f t="shared" si="46"/>
        <v/>
      </c>
      <c r="K67" s="39"/>
      <c r="L67" s="65" t="str">
        <f>IF(K67="","",K$2/(K67)*$Z$3)</f>
        <v/>
      </c>
      <c r="M67" s="51"/>
      <c r="N67" s="66" t="str">
        <f t="shared" si="47"/>
        <v/>
      </c>
      <c r="O67" s="140"/>
      <c r="P67" s="65" t="str">
        <f t="shared" si="48"/>
        <v/>
      </c>
      <c r="Q67" s="51"/>
      <c r="R67" s="66" t="str">
        <f t="shared" si="49"/>
        <v/>
      </c>
      <c r="S67" s="39"/>
      <c r="T67" s="65" t="str">
        <f t="shared" si="50"/>
        <v/>
      </c>
      <c r="U67" s="51"/>
      <c r="V67" s="66" t="str">
        <f t="shared" si="51"/>
        <v/>
      </c>
      <c r="W67" s="272" t="str">
        <f t="shared" si="52"/>
        <v/>
      </c>
      <c r="X67" s="272" t="str">
        <f>P67</f>
        <v/>
      </c>
      <c r="Y67" s="274" t="s">
        <v>44</v>
      </c>
      <c r="Z67" s="63">
        <v>3</v>
      </c>
      <c r="AA67" s="63"/>
      <c r="AB67" s="63">
        <f t="shared" si="59"/>
        <v>0</v>
      </c>
      <c r="AC67" s="63"/>
    </row>
    <row r="68" spans="1:31" s="38" customFormat="1" ht="12.75" customHeight="1" x14ac:dyDescent="0.2">
      <c r="A68" s="255"/>
      <c r="F68" s="68"/>
      <c r="G68" s="39"/>
      <c r="H68" s="65" t="str">
        <f>IF(G68="","",G$2/(G68)*$Z$3)</f>
        <v/>
      </c>
      <c r="I68" s="51"/>
      <c r="J68" s="68" t="str">
        <f t="shared" ref="J68:J110" si="60">IF(I68="","",I$2/(I68)*$Z$3)</f>
        <v/>
      </c>
      <c r="K68" s="39"/>
      <c r="L68" s="65"/>
      <c r="M68" s="51"/>
      <c r="N68" s="66" t="str">
        <f t="shared" si="47"/>
        <v/>
      </c>
      <c r="O68" s="140"/>
      <c r="P68" s="65" t="str">
        <f t="shared" ref="P68:P127" si="61">IF(O68="","",O$2/(O68)*$Z$3)</f>
        <v/>
      </c>
      <c r="Q68" s="53"/>
      <c r="R68" s="66" t="str">
        <f t="shared" ref="R68:R128" si="62">IF(Q68="","",Q$2/(Q68)*$Z$3)</f>
        <v/>
      </c>
      <c r="S68" s="39"/>
      <c r="T68" s="65" t="str">
        <f t="shared" ref="T68:T127" si="63">IF(S68="","",S$2/(S68)*$Z$3)</f>
        <v/>
      </c>
      <c r="U68" s="53"/>
      <c r="V68" s="66" t="str">
        <f t="shared" ref="V68:V128" si="64">IF(U68="","",U$2/(U68)*$Z$3)</f>
        <v/>
      </c>
      <c r="W68" s="272" t="str">
        <f t="shared" si="52"/>
        <v/>
      </c>
      <c r="X68" s="272" t="str">
        <f>R68</f>
        <v/>
      </c>
      <c r="Y68" s="274">
        <f t="shared" ref="Y68:Y76" si="65">IF(H68="",0,H68)</f>
        <v>0</v>
      </c>
      <c r="Z68" s="69">
        <f t="shared" ref="Z68:Z76" si="66">IF(J68="",0,J68)</f>
        <v>0</v>
      </c>
      <c r="AA68" s="69">
        <f t="shared" ref="AA68:AA76" si="67">IF(N68="",0,N68)</f>
        <v>0</v>
      </c>
      <c r="AB68" s="69">
        <f t="shared" si="59"/>
        <v>0</v>
      </c>
      <c r="AC68" s="69">
        <f t="shared" ref="AC68:AC76" si="68">IF(R68="",0,R68)</f>
        <v>0</v>
      </c>
      <c r="AD68" s="69" t="e">
        <f>IF(#REF!="",0,#REF!)</f>
        <v>#REF!</v>
      </c>
    </row>
    <row r="69" spans="1:31" s="38" customFormat="1" ht="12.75" customHeight="1" x14ac:dyDescent="0.2">
      <c r="A69" s="255"/>
      <c r="B69" s="59"/>
      <c r="C69" s="59"/>
      <c r="D69" s="30"/>
      <c r="E69" s="52"/>
      <c r="F69" s="68"/>
      <c r="G69" s="39"/>
      <c r="H69" s="65" t="str">
        <f>IF(G69="","",G$2/(G69)*$Z$3)</f>
        <v/>
      </c>
      <c r="I69" s="51"/>
      <c r="J69" s="68" t="str">
        <f t="shared" si="60"/>
        <v/>
      </c>
      <c r="K69" s="39"/>
      <c r="L69" s="65" t="str">
        <f t="shared" ref="L69:L74" si="69">IF(K69="","",K$2/(K69)*$Z$3)</f>
        <v/>
      </c>
      <c r="M69" s="51"/>
      <c r="N69" s="66" t="str">
        <f t="shared" si="47"/>
        <v/>
      </c>
      <c r="O69" s="140"/>
      <c r="P69" s="65" t="str">
        <f t="shared" si="61"/>
        <v/>
      </c>
      <c r="Q69" s="51"/>
      <c r="R69" s="66" t="str">
        <f t="shared" si="62"/>
        <v/>
      </c>
      <c r="S69" s="39"/>
      <c r="T69" s="65" t="str">
        <f t="shared" si="63"/>
        <v/>
      </c>
      <c r="U69" s="51"/>
      <c r="V69" s="66" t="str">
        <f t="shared" si="64"/>
        <v/>
      </c>
      <c r="W69" s="272" t="str">
        <f t="shared" si="52"/>
        <v/>
      </c>
      <c r="X69" s="272" t="str">
        <f>P69</f>
        <v/>
      </c>
      <c r="Y69" s="274">
        <f t="shared" si="65"/>
        <v>0</v>
      </c>
      <c r="Z69" s="69">
        <f t="shared" si="66"/>
        <v>0</v>
      </c>
      <c r="AA69" s="69">
        <f t="shared" si="67"/>
        <v>0</v>
      </c>
      <c r="AB69" s="69">
        <f t="shared" si="59"/>
        <v>0</v>
      </c>
      <c r="AC69" s="69">
        <f t="shared" si="68"/>
        <v>0</v>
      </c>
      <c r="AD69" s="69" t="e">
        <f>IF(#REF!="",0,#REF!)</f>
        <v>#REF!</v>
      </c>
      <c r="AE69" s="72"/>
    </row>
    <row r="70" spans="1:31" s="38" customFormat="1" ht="12.75" customHeight="1" x14ac:dyDescent="0.2">
      <c r="A70" s="255"/>
      <c r="B70" s="59"/>
      <c r="C70" s="60"/>
      <c r="D70" s="61"/>
      <c r="E70" s="52"/>
      <c r="F70" s="68"/>
      <c r="G70" s="39"/>
      <c r="H70" s="65" t="str">
        <f>IF(G70="","",G$2/(G70)*$Z$3)</f>
        <v/>
      </c>
      <c r="I70" s="51"/>
      <c r="J70" s="68" t="str">
        <f t="shared" si="60"/>
        <v/>
      </c>
      <c r="K70" s="39"/>
      <c r="L70" s="65" t="str">
        <f t="shared" si="69"/>
        <v/>
      </c>
      <c r="M70" s="51"/>
      <c r="N70" s="66" t="str">
        <f t="shared" si="47"/>
        <v/>
      </c>
      <c r="O70" s="140"/>
      <c r="P70" s="65" t="str">
        <f t="shared" si="61"/>
        <v/>
      </c>
      <c r="Q70" s="51"/>
      <c r="R70" s="66" t="str">
        <f t="shared" si="62"/>
        <v/>
      </c>
      <c r="S70" s="39"/>
      <c r="T70" s="65" t="str">
        <f t="shared" si="63"/>
        <v/>
      </c>
      <c r="U70" s="51"/>
      <c r="V70" s="66" t="str">
        <f t="shared" si="64"/>
        <v/>
      </c>
      <c r="W70" s="272" t="str">
        <f t="shared" si="52"/>
        <v/>
      </c>
      <c r="X70" s="272" t="str">
        <f>P70</f>
        <v/>
      </c>
      <c r="Y70" s="274">
        <f t="shared" si="65"/>
        <v>0</v>
      </c>
      <c r="Z70" s="69">
        <f t="shared" si="66"/>
        <v>0</v>
      </c>
      <c r="AA70" s="69">
        <f t="shared" si="67"/>
        <v>0</v>
      </c>
      <c r="AB70" s="69">
        <f t="shared" si="59"/>
        <v>0</v>
      </c>
      <c r="AC70" s="69">
        <f t="shared" si="68"/>
        <v>0</v>
      </c>
      <c r="AD70" s="69" t="e">
        <f>IF(#REF!="",0,#REF!)</f>
        <v>#REF!</v>
      </c>
    </row>
    <row r="71" spans="1:31" s="38" customFormat="1" ht="12.75" customHeight="1" x14ac:dyDescent="0.2">
      <c r="A71" s="255"/>
      <c r="B71" s="83"/>
      <c r="D71" s="83"/>
      <c r="E71" s="52"/>
      <c r="F71" s="68"/>
      <c r="G71" s="39"/>
      <c r="H71" s="65"/>
      <c r="I71" s="84"/>
      <c r="J71" s="68" t="str">
        <f t="shared" si="60"/>
        <v/>
      </c>
      <c r="K71" s="39"/>
      <c r="L71" s="65" t="str">
        <f t="shared" si="69"/>
        <v/>
      </c>
      <c r="M71" s="51"/>
      <c r="N71" s="66" t="str">
        <f t="shared" si="47"/>
        <v/>
      </c>
      <c r="O71" s="140"/>
      <c r="P71" s="65" t="str">
        <f t="shared" si="61"/>
        <v/>
      </c>
      <c r="Q71" s="51"/>
      <c r="R71" s="66" t="str">
        <f t="shared" si="62"/>
        <v/>
      </c>
      <c r="S71" s="39"/>
      <c r="T71" s="65" t="str">
        <f t="shared" si="63"/>
        <v/>
      </c>
      <c r="U71" s="51"/>
      <c r="V71" s="66" t="str">
        <f t="shared" si="64"/>
        <v/>
      </c>
      <c r="W71" s="272" t="str">
        <f t="shared" si="52"/>
        <v/>
      </c>
      <c r="X71" s="272" t="str">
        <f>J71</f>
        <v/>
      </c>
      <c r="Y71" s="274">
        <f t="shared" si="65"/>
        <v>0</v>
      </c>
      <c r="Z71" s="69">
        <f t="shared" si="66"/>
        <v>0</v>
      </c>
      <c r="AA71" s="69">
        <f t="shared" si="67"/>
        <v>0</v>
      </c>
      <c r="AB71" s="69">
        <f t="shared" si="59"/>
        <v>0</v>
      </c>
      <c r="AC71" s="69">
        <f t="shared" si="68"/>
        <v>0</v>
      </c>
      <c r="AD71" s="69" t="e">
        <f>IF(#REF!="",0,#REF!)</f>
        <v>#REF!</v>
      </c>
    </row>
    <row r="72" spans="1:31" s="38" customFormat="1" ht="12.75" customHeight="1" x14ac:dyDescent="0.2">
      <c r="A72" s="255"/>
      <c r="B72" s="83"/>
      <c r="D72" s="83"/>
      <c r="E72" s="52"/>
      <c r="F72" s="68"/>
      <c r="G72" s="39"/>
      <c r="H72" s="65"/>
      <c r="I72" s="84"/>
      <c r="J72" s="68" t="str">
        <f t="shared" si="60"/>
        <v/>
      </c>
      <c r="K72" s="39"/>
      <c r="L72" s="65" t="str">
        <f t="shared" si="69"/>
        <v/>
      </c>
      <c r="M72" s="51"/>
      <c r="N72" s="66" t="str">
        <f t="shared" si="47"/>
        <v/>
      </c>
      <c r="O72" s="140"/>
      <c r="P72" s="65" t="str">
        <f t="shared" si="61"/>
        <v/>
      </c>
      <c r="Q72" s="51"/>
      <c r="R72" s="66" t="str">
        <f t="shared" si="62"/>
        <v/>
      </c>
      <c r="S72" s="39"/>
      <c r="T72" s="65" t="str">
        <f t="shared" si="63"/>
        <v/>
      </c>
      <c r="U72" s="51"/>
      <c r="V72" s="66" t="str">
        <f t="shared" si="64"/>
        <v/>
      </c>
      <c r="W72" s="272" t="str">
        <f t="shared" si="52"/>
        <v/>
      </c>
      <c r="X72" s="272" t="str">
        <f>J72</f>
        <v/>
      </c>
      <c r="Y72" s="274">
        <f t="shared" si="65"/>
        <v>0</v>
      </c>
      <c r="Z72" s="69">
        <f t="shared" si="66"/>
        <v>0</v>
      </c>
      <c r="AA72" s="69">
        <f t="shared" si="67"/>
        <v>0</v>
      </c>
      <c r="AB72" s="69">
        <f t="shared" si="59"/>
        <v>0</v>
      </c>
      <c r="AC72" s="69">
        <f t="shared" si="68"/>
        <v>0</v>
      </c>
      <c r="AD72" s="69" t="e">
        <f>IF(#REF!="",0,#REF!)</f>
        <v>#REF!</v>
      </c>
    </row>
    <row r="73" spans="1:31" s="38" customFormat="1" ht="12.75" customHeight="1" x14ac:dyDescent="0.2">
      <c r="A73" s="255"/>
      <c r="B73" s="83"/>
      <c r="D73" s="83"/>
      <c r="E73" s="52"/>
      <c r="F73" s="68"/>
      <c r="G73" s="39"/>
      <c r="H73" s="65"/>
      <c r="I73" s="84"/>
      <c r="J73" s="68" t="str">
        <f t="shared" si="60"/>
        <v/>
      </c>
      <c r="K73" s="39"/>
      <c r="L73" s="65" t="str">
        <f t="shared" si="69"/>
        <v/>
      </c>
      <c r="M73" s="51"/>
      <c r="N73" s="66" t="str">
        <f t="shared" si="47"/>
        <v/>
      </c>
      <c r="O73" s="140"/>
      <c r="P73" s="65" t="str">
        <f t="shared" si="61"/>
        <v/>
      </c>
      <c r="Q73" s="51"/>
      <c r="R73" s="66" t="str">
        <f t="shared" si="62"/>
        <v/>
      </c>
      <c r="S73" s="39"/>
      <c r="T73" s="65" t="str">
        <f t="shared" si="63"/>
        <v/>
      </c>
      <c r="U73" s="51"/>
      <c r="V73" s="66" t="str">
        <f t="shared" si="64"/>
        <v/>
      </c>
      <c r="W73" s="272" t="str">
        <f t="shared" si="52"/>
        <v/>
      </c>
      <c r="X73" s="272" t="str">
        <f>J73</f>
        <v/>
      </c>
      <c r="Y73" s="274">
        <f t="shared" si="65"/>
        <v>0</v>
      </c>
      <c r="Z73" s="69">
        <f t="shared" si="66"/>
        <v>0</v>
      </c>
      <c r="AA73" s="69">
        <f t="shared" si="67"/>
        <v>0</v>
      </c>
      <c r="AB73" s="69">
        <f t="shared" si="59"/>
        <v>0</v>
      </c>
      <c r="AC73" s="69">
        <f t="shared" si="68"/>
        <v>0</v>
      </c>
      <c r="AD73" s="69" t="e">
        <f>IF(#REF!="",0,#REF!)</f>
        <v>#REF!</v>
      </c>
    </row>
    <row r="74" spans="1:31" s="38" customFormat="1" ht="12.75" customHeight="1" x14ac:dyDescent="0.2">
      <c r="A74" s="255"/>
      <c r="B74" s="59"/>
      <c r="C74" s="29"/>
      <c r="D74" s="30"/>
      <c r="E74" s="52"/>
      <c r="F74" s="68"/>
      <c r="G74" s="39"/>
      <c r="H74" s="65" t="str">
        <f>IF(G74="","",G$2/(G74)*$Z$3)</f>
        <v/>
      </c>
      <c r="I74" s="51"/>
      <c r="J74" s="68" t="str">
        <f t="shared" si="60"/>
        <v/>
      </c>
      <c r="K74" s="39"/>
      <c r="L74" s="65" t="str">
        <f t="shared" si="69"/>
        <v/>
      </c>
      <c r="M74" s="51"/>
      <c r="N74" s="66" t="str">
        <f t="shared" si="47"/>
        <v/>
      </c>
      <c r="O74" s="140"/>
      <c r="P74" s="65" t="str">
        <f t="shared" si="61"/>
        <v/>
      </c>
      <c r="Q74" s="51"/>
      <c r="R74" s="66" t="str">
        <f t="shared" si="62"/>
        <v/>
      </c>
      <c r="S74" s="39"/>
      <c r="T74" s="65" t="str">
        <f t="shared" si="63"/>
        <v/>
      </c>
      <c r="U74" s="51"/>
      <c r="V74" s="66" t="str">
        <f t="shared" si="64"/>
        <v/>
      </c>
      <c r="W74" s="272" t="str">
        <f t="shared" si="52"/>
        <v/>
      </c>
      <c r="X74" s="272">
        <f>F74</f>
        <v>0</v>
      </c>
      <c r="Y74" s="274">
        <f t="shared" si="65"/>
        <v>0</v>
      </c>
      <c r="Z74" s="69">
        <f t="shared" si="66"/>
        <v>0</v>
      </c>
      <c r="AA74" s="69">
        <f t="shared" si="67"/>
        <v>0</v>
      </c>
      <c r="AB74" s="69">
        <f t="shared" si="59"/>
        <v>0</v>
      </c>
      <c r="AC74" s="69">
        <f t="shared" si="68"/>
        <v>0</v>
      </c>
      <c r="AD74" s="69" t="e">
        <f>IF(#REF!="",0,#REF!)</f>
        <v>#REF!</v>
      </c>
    </row>
    <row r="75" spans="1:31" s="38" customFormat="1" ht="12.75" customHeight="1" x14ac:dyDescent="0.2">
      <c r="A75" s="255"/>
      <c r="F75" s="68"/>
      <c r="G75" s="39"/>
      <c r="H75" s="65" t="str">
        <f>IF(G75="","",G$2/(G75)*$Z$3)</f>
        <v/>
      </c>
      <c r="I75" s="51"/>
      <c r="J75" s="68" t="str">
        <f t="shared" si="60"/>
        <v/>
      </c>
      <c r="K75" s="39"/>
      <c r="L75" s="65"/>
      <c r="M75" s="51"/>
      <c r="N75" s="66" t="str">
        <f t="shared" si="47"/>
        <v/>
      </c>
      <c r="O75" s="140"/>
      <c r="P75" s="65" t="str">
        <f t="shared" si="61"/>
        <v/>
      </c>
      <c r="Q75" s="53"/>
      <c r="R75" s="66" t="str">
        <f t="shared" si="62"/>
        <v/>
      </c>
      <c r="S75" s="39"/>
      <c r="T75" s="65" t="str">
        <f t="shared" si="63"/>
        <v/>
      </c>
      <c r="U75" s="53"/>
      <c r="V75" s="66" t="str">
        <f t="shared" si="64"/>
        <v/>
      </c>
      <c r="W75" s="272" t="str">
        <f t="shared" si="52"/>
        <v/>
      </c>
      <c r="X75" s="272" t="str">
        <f>R75</f>
        <v/>
      </c>
      <c r="Y75" s="274">
        <f t="shared" si="65"/>
        <v>0</v>
      </c>
      <c r="Z75" s="69">
        <f t="shared" si="66"/>
        <v>0</v>
      </c>
      <c r="AA75" s="69">
        <f t="shared" si="67"/>
        <v>0</v>
      </c>
      <c r="AB75" s="69">
        <f t="shared" si="59"/>
        <v>0</v>
      </c>
      <c r="AC75" s="69">
        <f t="shared" si="68"/>
        <v>0</v>
      </c>
      <c r="AD75" s="69" t="e">
        <f>IF(#REF!="",0,#REF!)</f>
        <v>#REF!</v>
      </c>
    </row>
    <row r="76" spans="1:31" s="38" customFormat="1" ht="12.75" customHeight="1" x14ac:dyDescent="0.2">
      <c r="A76" s="255"/>
      <c r="B76" s="59"/>
      <c r="C76" s="59"/>
      <c r="D76" s="30"/>
      <c r="E76" s="52"/>
      <c r="F76" s="68"/>
      <c r="G76" s="39"/>
      <c r="H76" s="65" t="str">
        <f>IF(G76="","",G$2/(G76)*$Z$3)</f>
        <v/>
      </c>
      <c r="I76" s="51"/>
      <c r="J76" s="68" t="str">
        <f t="shared" si="60"/>
        <v/>
      </c>
      <c r="K76" s="39"/>
      <c r="L76" s="65" t="str">
        <f>IF(K76="","",K$2/(K76)*$Z$3)</f>
        <v/>
      </c>
      <c r="M76" s="51"/>
      <c r="N76" s="66" t="str">
        <f t="shared" si="47"/>
        <v/>
      </c>
      <c r="O76" s="140"/>
      <c r="P76" s="65" t="str">
        <f t="shared" si="61"/>
        <v/>
      </c>
      <c r="Q76" s="51"/>
      <c r="R76" s="66" t="str">
        <f t="shared" si="62"/>
        <v/>
      </c>
      <c r="S76" s="39"/>
      <c r="T76" s="65" t="str">
        <f t="shared" si="63"/>
        <v/>
      </c>
      <c r="U76" s="51"/>
      <c r="V76" s="66" t="str">
        <f t="shared" si="64"/>
        <v/>
      </c>
      <c r="W76" s="272" t="str">
        <f t="shared" si="52"/>
        <v/>
      </c>
      <c r="X76" s="272" t="str">
        <f>P76</f>
        <v/>
      </c>
      <c r="Y76" s="274">
        <f t="shared" si="65"/>
        <v>0</v>
      </c>
      <c r="Z76" s="69">
        <f t="shared" si="66"/>
        <v>0</v>
      </c>
      <c r="AA76" s="69">
        <f t="shared" si="67"/>
        <v>0</v>
      </c>
      <c r="AB76" s="69">
        <f t="shared" si="59"/>
        <v>0</v>
      </c>
      <c r="AC76" s="69">
        <f t="shared" si="68"/>
        <v>0</v>
      </c>
      <c r="AD76" s="69" t="e">
        <f>IF(#REF!="",0,#REF!)</f>
        <v>#REF!</v>
      </c>
    </row>
    <row r="77" spans="1:31" s="38" customFormat="1" ht="12.75" customHeight="1" x14ac:dyDescent="0.2">
      <c r="A77" s="255"/>
      <c r="B77" s="83"/>
      <c r="D77" s="83"/>
      <c r="E77" s="52"/>
      <c r="F77" s="68"/>
      <c r="G77" s="39"/>
      <c r="H77" s="65"/>
      <c r="I77" s="84"/>
      <c r="J77" s="68" t="str">
        <f t="shared" si="60"/>
        <v/>
      </c>
      <c r="K77" s="39"/>
      <c r="L77" s="65" t="str">
        <f>IF(K77="","",K$2/(K77)*$Z$3)</f>
        <v/>
      </c>
      <c r="M77" s="51"/>
      <c r="N77" s="66" t="str">
        <f t="shared" si="47"/>
        <v/>
      </c>
      <c r="O77" s="140"/>
      <c r="P77" s="65" t="str">
        <f t="shared" si="61"/>
        <v/>
      </c>
      <c r="Q77" s="51"/>
      <c r="R77" s="66" t="str">
        <f t="shared" si="62"/>
        <v/>
      </c>
      <c r="S77" s="39"/>
      <c r="T77" s="65" t="str">
        <f t="shared" si="63"/>
        <v/>
      </c>
      <c r="U77" s="51"/>
      <c r="V77" s="66" t="str">
        <f t="shared" si="64"/>
        <v/>
      </c>
      <c r="W77" s="272" t="str">
        <f t="shared" si="52"/>
        <v/>
      </c>
      <c r="X77" s="272" t="str">
        <f>J77</f>
        <v/>
      </c>
      <c r="Y77" s="274"/>
      <c r="Z77" s="63"/>
      <c r="AA77" s="63"/>
      <c r="AB77" s="63"/>
      <c r="AC77" s="63"/>
    </row>
    <row r="78" spans="1:31" s="38" customFormat="1" ht="12.75" customHeight="1" x14ac:dyDescent="0.2">
      <c r="A78" s="255"/>
      <c r="F78" s="68"/>
      <c r="G78" s="39"/>
      <c r="H78" s="65" t="str">
        <f>IF(G78="","",G$2/(G78)*$Z$3)</f>
        <v/>
      </c>
      <c r="I78" s="51"/>
      <c r="J78" s="68" t="str">
        <f t="shared" si="60"/>
        <v/>
      </c>
      <c r="K78" s="39"/>
      <c r="L78" s="65" t="str">
        <f t="shared" ref="L78:L98" si="70">IF(K78="","",K$2/(K78)*$Z$3)</f>
        <v/>
      </c>
      <c r="M78" s="51"/>
      <c r="N78" s="66" t="str">
        <f t="shared" si="47"/>
        <v/>
      </c>
      <c r="O78" s="140"/>
      <c r="P78" s="65" t="str">
        <f t="shared" si="61"/>
        <v/>
      </c>
      <c r="Q78" s="53"/>
      <c r="R78" s="66" t="str">
        <f t="shared" si="62"/>
        <v/>
      </c>
      <c r="S78" s="39"/>
      <c r="T78" s="65" t="str">
        <f t="shared" si="63"/>
        <v/>
      </c>
      <c r="U78" s="53"/>
      <c r="V78" s="66" t="str">
        <f t="shared" si="64"/>
        <v/>
      </c>
      <c r="W78" s="272" t="str">
        <f t="shared" si="52"/>
        <v/>
      </c>
      <c r="X78" s="272" t="str">
        <f>R78</f>
        <v/>
      </c>
      <c r="Y78" s="274">
        <f>IF(H78="",0,H78)</f>
        <v>0</v>
      </c>
      <c r="Z78" s="69">
        <f>IF(J78="",0,J78)</f>
        <v>0</v>
      </c>
      <c r="AA78" s="69">
        <f>IF(N78="",0,N78)</f>
        <v>0</v>
      </c>
      <c r="AB78" s="69">
        <f>IF(P78="",0,P78)</f>
        <v>0</v>
      </c>
      <c r="AC78" s="69">
        <f>IF(R78="",0,R78)</f>
        <v>0</v>
      </c>
      <c r="AD78" s="69" t="e">
        <f>IF(#REF!="",0,#REF!)</f>
        <v>#REF!</v>
      </c>
    </row>
    <row r="79" spans="1:31" s="38" customFormat="1" ht="12.75" customHeight="1" x14ac:dyDescent="0.2">
      <c r="A79" s="255"/>
      <c r="F79" s="68"/>
      <c r="G79" s="39"/>
      <c r="H79" s="65" t="str">
        <f>IF(G79="","",G$2/(G79)*$Z$3)</f>
        <v/>
      </c>
      <c r="I79" s="51"/>
      <c r="J79" s="68" t="str">
        <f t="shared" si="60"/>
        <v/>
      </c>
      <c r="K79" s="39"/>
      <c r="L79" s="65" t="str">
        <f t="shared" si="70"/>
        <v/>
      </c>
      <c r="M79" s="51"/>
      <c r="N79" s="66" t="str">
        <f t="shared" si="47"/>
        <v/>
      </c>
      <c r="O79" s="140"/>
      <c r="P79" s="65" t="str">
        <f t="shared" si="61"/>
        <v/>
      </c>
      <c r="Q79" s="53"/>
      <c r="R79" s="66" t="str">
        <f t="shared" si="62"/>
        <v/>
      </c>
      <c r="S79" s="39"/>
      <c r="T79" s="65" t="str">
        <f t="shared" si="63"/>
        <v/>
      </c>
      <c r="U79" s="53"/>
      <c r="V79" s="66" t="str">
        <f t="shared" si="64"/>
        <v/>
      </c>
      <c r="W79" s="272" t="str">
        <f t="shared" si="52"/>
        <v/>
      </c>
      <c r="X79" s="272" t="str">
        <f>R79</f>
        <v/>
      </c>
      <c r="Y79" s="274">
        <f>IF(H79="",0,H79)</f>
        <v>0</v>
      </c>
      <c r="Z79" s="69">
        <f>IF(J79="",0,J79)</f>
        <v>0</v>
      </c>
      <c r="AA79" s="69">
        <f>IF(N79="",0,N79)</f>
        <v>0</v>
      </c>
      <c r="AB79" s="69">
        <f>IF(P79="",0,P79)</f>
        <v>0</v>
      </c>
      <c r="AC79" s="69">
        <f>IF(R79="",0,R79)</f>
        <v>0</v>
      </c>
      <c r="AD79" s="69" t="e">
        <f>IF(#REF!="",0,#REF!)</f>
        <v>#REF!</v>
      </c>
    </row>
    <row r="80" spans="1:31" s="38" customFormat="1" ht="12.75" customHeight="1" x14ac:dyDescent="0.2">
      <c r="A80" s="255"/>
      <c r="B80" s="83"/>
      <c r="D80" s="83"/>
      <c r="E80" s="52"/>
      <c r="F80" s="68"/>
      <c r="G80" s="39"/>
      <c r="H80" s="65"/>
      <c r="I80" s="84"/>
      <c r="J80" s="68" t="str">
        <f t="shared" si="60"/>
        <v/>
      </c>
      <c r="K80" s="39"/>
      <c r="L80" s="65" t="str">
        <f t="shared" si="70"/>
        <v/>
      </c>
      <c r="M80" s="51"/>
      <c r="N80" s="66" t="str">
        <f t="shared" si="47"/>
        <v/>
      </c>
      <c r="O80" s="140"/>
      <c r="P80" s="65" t="str">
        <f t="shared" si="61"/>
        <v/>
      </c>
      <c r="Q80" s="51"/>
      <c r="R80" s="66" t="str">
        <f t="shared" si="62"/>
        <v/>
      </c>
      <c r="S80" s="39"/>
      <c r="T80" s="65" t="str">
        <f t="shared" si="63"/>
        <v/>
      </c>
      <c r="U80" s="51"/>
      <c r="V80" s="66" t="str">
        <f t="shared" si="64"/>
        <v/>
      </c>
      <c r="W80" s="272" t="str">
        <f t="shared" si="52"/>
        <v/>
      </c>
      <c r="X80" s="272" t="str">
        <f>J80</f>
        <v/>
      </c>
      <c r="Y80" s="274">
        <f>IF(H80="",0,H80)</f>
        <v>0</v>
      </c>
      <c r="Z80" s="69">
        <f>IF(J80="",0,J80)</f>
        <v>0</v>
      </c>
      <c r="AA80" s="69">
        <f>IF(N80="",0,N80)</f>
        <v>0</v>
      </c>
      <c r="AB80" s="69">
        <f>IF(P80="",0,P80)</f>
        <v>0</v>
      </c>
      <c r="AC80" s="69">
        <f>IF(R80="",0,R80)</f>
        <v>0</v>
      </c>
      <c r="AD80" s="69" t="e">
        <f>IF(#REF!="",0,#REF!)</f>
        <v>#REF!</v>
      </c>
    </row>
    <row r="81" spans="1:31" s="38" customFormat="1" ht="12.75" customHeight="1" x14ac:dyDescent="0.2">
      <c r="A81" s="255"/>
      <c r="F81" s="68"/>
      <c r="G81" s="39"/>
      <c r="H81" s="65" t="str">
        <f>IF(G81="","",G$2/(G81)*$Z$3)</f>
        <v/>
      </c>
      <c r="I81" s="51"/>
      <c r="J81" s="68" t="str">
        <f t="shared" si="60"/>
        <v/>
      </c>
      <c r="K81" s="39"/>
      <c r="L81" s="65" t="str">
        <f t="shared" si="70"/>
        <v/>
      </c>
      <c r="M81" s="51"/>
      <c r="N81" s="66" t="str">
        <f t="shared" ref="N81:N128" si="71">IF(M81="","",M$2/(M81)*$Z$3)</f>
        <v/>
      </c>
      <c r="O81" s="140"/>
      <c r="P81" s="65" t="str">
        <f t="shared" si="61"/>
        <v/>
      </c>
      <c r="Q81" s="53"/>
      <c r="R81" s="66" t="str">
        <f t="shared" si="62"/>
        <v/>
      </c>
      <c r="S81" s="39"/>
      <c r="T81" s="65" t="str">
        <f t="shared" si="63"/>
        <v/>
      </c>
      <c r="U81" s="53"/>
      <c r="V81" s="66" t="str">
        <f t="shared" si="64"/>
        <v/>
      </c>
      <c r="W81" s="272" t="str">
        <f t="shared" si="52"/>
        <v/>
      </c>
      <c r="X81" s="272" t="str">
        <f>R81</f>
        <v/>
      </c>
      <c r="Y81" s="274">
        <f>IF(H81="",0,H81)</f>
        <v>0</v>
      </c>
      <c r="Z81" s="69">
        <f>IF(J81="",0,J81)</f>
        <v>0</v>
      </c>
      <c r="AA81" s="69">
        <f>IF(N81="",0,N81)</f>
        <v>0</v>
      </c>
      <c r="AB81" s="69">
        <f>IF(P81="",0,P81)</f>
        <v>0</v>
      </c>
      <c r="AC81" s="69">
        <f>IF(R81="",0,R81)</f>
        <v>0</v>
      </c>
      <c r="AD81" s="69" t="e">
        <f>IF(#REF!="",0,#REF!)</f>
        <v>#REF!</v>
      </c>
    </row>
    <row r="82" spans="1:31" s="38" customFormat="1" ht="12.75" customHeight="1" x14ac:dyDescent="0.2">
      <c r="A82" s="255"/>
      <c r="F82" s="68"/>
      <c r="G82" s="39"/>
      <c r="H82" s="65" t="str">
        <f>IF(G82="","",G$2/(G82)*$Z$3)</f>
        <v/>
      </c>
      <c r="I82" s="51"/>
      <c r="J82" s="68" t="str">
        <f t="shared" si="60"/>
        <v/>
      </c>
      <c r="K82" s="39"/>
      <c r="L82" s="65" t="str">
        <f t="shared" si="70"/>
        <v/>
      </c>
      <c r="M82" s="51"/>
      <c r="N82" s="66" t="str">
        <f t="shared" si="71"/>
        <v/>
      </c>
      <c r="O82" s="140"/>
      <c r="P82" s="65" t="str">
        <f t="shared" si="61"/>
        <v/>
      </c>
      <c r="Q82" s="53"/>
      <c r="R82" s="66" t="str">
        <f t="shared" si="62"/>
        <v/>
      </c>
      <c r="S82" s="39"/>
      <c r="T82" s="65" t="str">
        <f t="shared" si="63"/>
        <v/>
      </c>
      <c r="U82" s="53"/>
      <c r="V82" s="66" t="str">
        <f t="shared" si="64"/>
        <v/>
      </c>
      <c r="W82" s="272" t="str">
        <f t="shared" si="52"/>
        <v/>
      </c>
      <c r="X82" s="272" t="str">
        <f>IF(W82="","",IF(COUNT(Y82:AD82)&lt;$Z$2,W82,IF(COUNT(Y82:AD82)=$Z$2,W82-MIN(Y82:AD82),W82-MIN(Y82:AD82)-SMALL(Y82:AD82,2)-SMALL(Y82:AD82,3))))</f>
        <v/>
      </c>
      <c r="Y82" s="274"/>
      <c r="Z82" s="63"/>
      <c r="AA82" s="63"/>
      <c r="AB82" s="63"/>
      <c r="AC82" s="63"/>
    </row>
    <row r="83" spans="1:31" s="38" customFormat="1" ht="12.75" customHeight="1" x14ac:dyDescent="0.2">
      <c r="A83" s="255"/>
      <c r="F83" s="68"/>
      <c r="G83" s="39"/>
      <c r="H83" s="65" t="str">
        <f>IF(G83="","",G$2/(G83)*$Z$3)</f>
        <v/>
      </c>
      <c r="I83" s="51"/>
      <c r="J83" s="68" t="str">
        <f t="shared" si="60"/>
        <v/>
      </c>
      <c r="K83" s="39"/>
      <c r="L83" s="65" t="str">
        <f t="shared" si="70"/>
        <v/>
      </c>
      <c r="M83" s="51"/>
      <c r="N83" s="66" t="str">
        <f t="shared" si="71"/>
        <v/>
      </c>
      <c r="O83" s="140"/>
      <c r="P83" s="65" t="str">
        <f t="shared" si="61"/>
        <v/>
      </c>
      <c r="Q83" s="53"/>
      <c r="R83" s="66" t="str">
        <f t="shared" si="62"/>
        <v/>
      </c>
      <c r="S83" s="39"/>
      <c r="T83" s="65" t="str">
        <f t="shared" si="63"/>
        <v/>
      </c>
      <c r="U83" s="53"/>
      <c r="V83" s="66" t="str">
        <f t="shared" si="64"/>
        <v/>
      </c>
      <c r="W83" s="272" t="str">
        <f t="shared" si="52"/>
        <v/>
      </c>
      <c r="X83" s="272" t="str">
        <f>IF(W83="","",IF(COUNT(Y83:AD83)&lt;$Z$2,W83,IF(COUNT(Y83:AD83)=$Z$2,W83-MIN(Y83:AD83),W83-MIN(Y83:AD83)-SMALL(Y83:AD83,2)-SMALL(Y83:AD83,3))))</f>
        <v/>
      </c>
      <c r="Y83" s="274"/>
      <c r="Z83" s="63"/>
      <c r="AA83" s="63"/>
      <c r="AB83" s="63"/>
      <c r="AC83" s="63"/>
    </row>
    <row r="84" spans="1:31" s="38" customFormat="1" ht="12.75" customHeight="1" x14ac:dyDescent="0.2">
      <c r="A84" s="255"/>
      <c r="B84" s="83"/>
      <c r="D84" s="83"/>
      <c r="E84" s="52"/>
      <c r="F84" s="68"/>
      <c r="G84" s="39"/>
      <c r="H84" s="65"/>
      <c r="I84" s="84"/>
      <c r="J84" s="68" t="str">
        <f t="shared" si="60"/>
        <v/>
      </c>
      <c r="K84" s="39"/>
      <c r="L84" s="65" t="str">
        <f t="shared" si="70"/>
        <v/>
      </c>
      <c r="M84" s="51"/>
      <c r="N84" s="66" t="str">
        <f t="shared" si="71"/>
        <v/>
      </c>
      <c r="O84" s="140"/>
      <c r="P84" s="65" t="str">
        <f t="shared" si="61"/>
        <v/>
      </c>
      <c r="Q84" s="51"/>
      <c r="R84" s="66" t="str">
        <f t="shared" si="62"/>
        <v/>
      </c>
      <c r="S84" s="39"/>
      <c r="T84" s="65" t="str">
        <f t="shared" si="63"/>
        <v/>
      </c>
      <c r="U84" s="51"/>
      <c r="V84" s="66" t="str">
        <f t="shared" si="64"/>
        <v/>
      </c>
      <c r="W84" s="272" t="str">
        <f t="shared" si="52"/>
        <v/>
      </c>
      <c r="X84" s="272" t="str">
        <f>IF(W84="","",IF(COUNT(Y84:AD84)&lt;$Z$2,W84,IF(COUNT(Y84:AD84)=$Z$2,W84-MIN(Y84:AD84),W84-MIN(Y84:AD84)-SMALL(Y84:AD84,2)-SMALL(Y84:AD84,3))))</f>
        <v/>
      </c>
      <c r="Y84" s="274"/>
      <c r="Z84" s="63"/>
      <c r="AA84" s="63"/>
      <c r="AB84" s="63"/>
      <c r="AC84" s="63"/>
    </row>
    <row r="85" spans="1:31" s="38" customFormat="1" ht="12.75" customHeight="1" x14ac:dyDescent="0.2">
      <c r="A85" s="255"/>
      <c r="F85" s="68"/>
      <c r="G85" s="39"/>
      <c r="H85" s="65" t="str">
        <f>IF(G85="","",G$2/(G85)*$Z$3)</f>
        <v/>
      </c>
      <c r="I85" s="51"/>
      <c r="J85" s="68" t="str">
        <f t="shared" si="60"/>
        <v/>
      </c>
      <c r="K85" s="39"/>
      <c r="L85" s="65" t="str">
        <f t="shared" si="70"/>
        <v/>
      </c>
      <c r="M85" s="51"/>
      <c r="N85" s="66" t="str">
        <f t="shared" si="71"/>
        <v/>
      </c>
      <c r="O85" s="140"/>
      <c r="P85" s="65" t="str">
        <f t="shared" si="61"/>
        <v/>
      </c>
      <c r="Q85" s="53"/>
      <c r="R85" s="66" t="str">
        <f t="shared" si="62"/>
        <v/>
      </c>
      <c r="S85" s="39"/>
      <c r="T85" s="65" t="str">
        <f t="shared" si="63"/>
        <v/>
      </c>
      <c r="U85" s="53"/>
      <c r="V85" s="66" t="str">
        <f t="shared" si="64"/>
        <v/>
      </c>
      <c r="W85" s="272" t="str">
        <f t="shared" si="52"/>
        <v/>
      </c>
      <c r="X85" s="272" t="str">
        <f>IF(W85="","",IF(COUNT(Y85:AD85)&lt;$Z$2,W85,IF(COUNT(Y85:AD85)=$Z$2,W85-MIN(Y85:AD85),W85-MIN(Y85:AD85)-SMALL(Y85:AD85,2)-SMALL(Y85:AD85,3))))</f>
        <v/>
      </c>
      <c r="Y85" s="274"/>
      <c r="Z85" s="63"/>
      <c r="AA85" s="63"/>
      <c r="AB85" s="63"/>
      <c r="AC85" s="63"/>
    </row>
    <row r="86" spans="1:31" s="38" customFormat="1" ht="12.75" customHeight="1" x14ac:dyDescent="0.2">
      <c r="A86" s="255"/>
      <c r="B86" s="83"/>
      <c r="D86" s="83"/>
      <c r="E86" s="52"/>
      <c r="F86" s="68"/>
      <c r="G86" s="39"/>
      <c r="H86" s="65"/>
      <c r="I86" s="84"/>
      <c r="J86" s="68" t="str">
        <f t="shared" si="60"/>
        <v/>
      </c>
      <c r="K86" s="39"/>
      <c r="L86" s="65" t="str">
        <f t="shared" si="70"/>
        <v/>
      </c>
      <c r="M86" s="51"/>
      <c r="N86" s="66" t="str">
        <f t="shared" si="71"/>
        <v/>
      </c>
      <c r="O86" s="140"/>
      <c r="P86" s="65" t="str">
        <f t="shared" si="61"/>
        <v/>
      </c>
      <c r="Q86" s="51"/>
      <c r="R86" s="66" t="str">
        <f t="shared" si="62"/>
        <v/>
      </c>
      <c r="S86" s="39"/>
      <c r="T86" s="65" t="str">
        <f t="shared" si="63"/>
        <v/>
      </c>
      <c r="U86" s="51"/>
      <c r="V86" s="66" t="str">
        <f t="shared" si="64"/>
        <v/>
      </c>
      <c r="W86" s="272" t="str">
        <f t="shared" si="52"/>
        <v/>
      </c>
      <c r="X86" s="272" t="str">
        <f>J86</f>
        <v/>
      </c>
      <c r="Y86" s="274">
        <f>IF(H86="",0,H86)</f>
        <v>0</v>
      </c>
      <c r="Z86" s="69">
        <f>IF(J86="",0,J86)</f>
        <v>0</v>
      </c>
      <c r="AA86" s="69">
        <f>IF(N86="",0,N86)</f>
        <v>0</v>
      </c>
      <c r="AB86" s="69">
        <f>IF(P86="",0,P86)</f>
        <v>0</v>
      </c>
      <c r="AC86" s="69">
        <f>IF(R86="",0,R86)</f>
        <v>0</v>
      </c>
      <c r="AD86" s="69" t="e">
        <f>IF(#REF!="",0,#REF!)</f>
        <v>#REF!</v>
      </c>
    </row>
    <row r="87" spans="1:31" s="38" customFormat="1" ht="12.75" customHeight="1" x14ac:dyDescent="0.2">
      <c r="A87" s="255"/>
      <c r="B87" s="83"/>
      <c r="D87" s="83"/>
      <c r="E87" s="52"/>
      <c r="F87" s="68"/>
      <c r="G87" s="39"/>
      <c r="H87" s="65"/>
      <c r="I87" s="84"/>
      <c r="J87" s="68" t="str">
        <f t="shared" si="60"/>
        <v/>
      </c>
      <c r="K87" s="39"/>
      <c r="L87" s="65" t="str">
        <f t="shared" si="70"/>
        <v/>
      </c>
      <c r="M87" s="51"/>
      <c r="N87" s="66" t="str">
        <f t="shared" si="71"/>
        <v/>
      </c>
      <c r="O87" s="140"/>
      <c r="P87" s="65" t="str">
        <f t="shared" si="61"/>
        <v/>
      </c>
      <c r="Q87" s="51"/>
      <c r="R87" s="66" t="str">
        <f t="shared" si="62"/>
        <v/>
      </c>
      <c r="S87" s="39"/>
      <c r="T87" s="65" t="str">
        <f t="shared" si="63"/>
        <v/>
      </c>
      <c r="U87" s="51"/>
      <c r="V87" s="66" t="str">
        <f t="shared" si="64"/>
        <v/>
      </c>
      <c r="W87" s="272" t="str">
        <f t="shared" si="52"/>
        <v/>
      </c>
      <c r="X87" s="272" t="str">
        <f>J87</f>
        <v/>
      </c>
      <c r="Y87" s="274">
        <f>IF(H87="",0,H87)</f>
        <v>0</v>
      </c>
      <c r="Z87" s="69">
        <f>IF(J87="",0,J87)</f>
        <v>0</v>
      </c>
      <c r="AA87" s="69">
        <f>IF(N87="",0,N87)</f>
        <v>0</v>
      </c>
      <c r="AB87" s="69">
        <f>IF(P87="",0,P87)</f>
        <v>0</v>
      </c>
      <c r="AC87" s="69">
        <f>IF(R87="",0,R87)</f>
        <v>0</v>
      </c>
      <c r="AD87" s="69" t="e">
        <f>IF(#REF!="",0,#REF!)</f>
        <v>#REF!</v>
      </c>
    </row>
    <row r="88" spans="1:31" s="38" customFormat="1" ht="12.75" customHeight="1" x14ac:dyDescent="0.2">
      <c r="A88" s="255"/>
      <c r="B88" s="83"/>
      <c r="D88" s="83"/>
      <c r="E88" s="52"/>
      <c r="F88" s="68"/>
      <c r="G88" s="39"/>
      <c r="H88" s="65"/>
      <c r="I88" s="84"/>
      <c r="J88" s="68" t="str">
        <f t="shared" si="60"/>
        <v/>
      </c>
      <c r="K88" s="39"/>
      <c r="L88" s="65" t="str">
        <f t="shared" si="70"/>
        <v/>
      </c>
      <c r="M88" s="51"/>
      <c r="N88" s="66" t="str">
        <f t="shared" si="71"/>
        <v/>
      </c>
      <c r="O88" s="140"/>
      <c r="P88" s="65" t="str">
        <f t="shared" si="61"/>
        <v/>
      </c>
      <c r="Q88" s="51"/>
      <c r="R88" s="66" t="str">
        <f t="shared" si="62"/>
        <v/>
      </c>
      <c r="S88" s="39"/>
      <c r="T88" s="65" t="str">
        <f t="shared" si="63"/>
        <v/>
      </c>
      <c r="U88" s="51"/>
      <c r="V88" s="66" t="str">
        <f t="shared" si="64"/>
        <v/>
      </c>
      <c r="W88" s="272" t="str">
        <f t="shared" si="52"/>
        <v/>
      </c>
      <c r="X88" s="272" t="str">
        <f>J88</f>
        <v/>
      </c>
      <c r="Y88" s="274">
        <f>IF(H88="",0,H88)</f>
        <v>0</v>
      </c>
      <c r="Z88" s="69">
        <f>IF(J88="",0,J88)</f>
        <v>0</v>
      </c>
      <c r="AA88" s="69">
        <f>IF(N88="",0,N88)</f>
        <v>0</v>
      </c>
      <c r="AB88" s="69">
        <f>IF(P88="",0,P88)</f>
        <v>0</v>
      </c>
      <c r="AC88" s="69">
        <f>IF(R88="",0,R88)</f>
        <v>0</v>
      </c>
      <c r="AD88" s="69" t="e">
        <f>IF(#REF!="",0,#REF!)</f>
        <v>#REF!</v>
      </c>
      <c r="AE88" s="72"/>
    </row>
    <row r="89" spans="1:31" s="38" customFormat="1" ht="12.75" customHeight="1" x14ac:dyDescent="0.2">
      <c r="A89" s="255"/>
      <c r="B89" s="59"/>
      <c r="C89" s="59"/>
      <c r="D89" s="30"/>
      <c r="E89" s="52"/>
      <c r="F89" s="68"/>
      <c r="G89" s="39"/>
      <c r="H89" s="65" t="str">
        <f>IF(G89="","",G$2/(G89)*$Z$3)</f>
        <v/>
      </c>
      <c r="I89" s="51"/>
      <c r="J89" s="68" t="str">
        <f t="shared" si="60"/>
        <v/>
      </c>
      <c r="K89" s="39"/>
      <c r="L89" s="65" t="str">
        <f t="shared" si="70"/>
        <v/>
      </c>
      <c r="M89" s="51"/>
      <c r="N89" s="66" t="str">
        <f t="shared" si="71"/>
        <v/>
      </c>
      <c r="O89" s="140"/>
      <c r="P89" s="65" t="str">
        <f t="shared" si="61"/>
        <v/>
      </c>
      <c r="Q89" s="51"/>
      <c r="R89" s="66" t="str">
        <f t="shared" si="62"/>
        <v/>
      </c>
      <c r="S89" s="39"/>
      <c r="T89" s="65" t="str">
        <f t="shared" si="63"/>
        <v/>
      </c>
      <c r="U89" s="51"/>
      <c r="V89" s="66" t="str">
        <f t="shared" si="64"/>
        <v/>
      </c>
      <c r="W89" s="272" t="str">
        <f t="shared" si="52"/>
        <v/>
      </c>
      <c r="X89" s="272" t="str">
        <f>P89</f>
        <v/>
      </c>
      <c r="Y89" s="274"/>
      <c r="Z89" s="63"/>
      <c r="AA89" s="63"/>
      <c r="AB89" s="63"/>
      <c r="AC89" s="63"/>
    </row>
    <row r="90" spans="1:31" s="38" customFormat="1" ht="12.75" customHeight="1" x14ac:dyDescent="0.2">
      <c r="A90" s="255"/>
      <c r="B90" s="59"/>
      <c r="C90" s="59"/>
      <c r="D90" s="30"/>
      <c r="E90" s="52"/>
      <c r="F90" s="68"/>
      <c r="G90" s="39"/>
      <c r="H90" s="65" t="str">
        <f>IF(G90="","",G$2/(G90)*$Z$3)</f>
        <v/>
      </c>
      <c r="I90" s="51"/>
      <c r="J90" s="68" t="str">
        <f t="shared" si="60"/>
        <v/>
      </c>
      <c r="K90" s="39"/>
      <c r="L90" s="65" t="str">
        <f t="shared" si="70"/>
        <v/>
      </c>
      <c r="M90" s="51"/>
      <c r="N90" s="66" t="str">
        <f t="shared" si="71"/>
        <v/>
      </c>
      <c r="O90" s="140"/>
      <c r="P90" s="65" t="str">
        <f t="shared" si="61"/>
        <v/>
      </c>
      <c r="Q90" s="51"/>
      <c r="R90" s="66" t="str">
        <f t="shared" si="62"/>
        <v/>
      </c>
      <c r="S90" s="39"/>
      <c r="T90" s="65" t="str">
        <f t="shared" si="63"/>
        <v/>
      </c>
      <c r="U90" s="51"/>
      <c r="V90" s="66" t="str">
        <f t="shared" si="64"/>
        <v/>
      </c>
      <c r="W90" s="272" t="str">
        <f t="shared" si="52"/>
        <v/>
      </c>
      <c r="X90" s="272" t="str">
        <f>P90</f>
        <v/>
      </c>
      <c r="Y90" s="274">
        <f>IF(H90="",0,H90)</f>
        <v>0</v>
      </c>
      <c r="Z90" s="69">
        <f>IF(J90="",0,J90)</f>
        <v>0</v>
      </c>
      <c r="AA90" s="69">
        <f>IF(N90="",0,N90)</f>
        <v>0</v>
      </c>
      <c r="AB90" s="69">
        <f>IF(P90="",0,P90)</f>
        <v>0</v>
      </c>
      <c r="AC90" s="69">
        <f>IF(R90="",0,R90)</f>
        <v>0</v>
      </c>
      <c r="AD90" s="69" t="e">
        <f>IF(#REF!="",0,#REF!)</f>
        <v>#REF!</v>
      </c>
    </row>
    <row r="91" spans="1:31" s="38" customFormat="1" ht="12.75" customHeight="1" x14ac:dyDescent="0.2">
      <c r="A91" s="255"/>
      <c r="B91" s="83"/>
      <c r="D91" s="83"/>
      <c r="E91" s="52"/>
      <c r="F91" s="68"/>
      <c r="G91" s="39"/>
      <c r="H91" s="65"/>
      <c r="I91" s="84"/>
      <c r="J91" s="68" t="str">
        <f t="shared" si="60"/>
        <v/>
      </c>
      <c r="K91" s="39"/>
      <c r="L91" s="65" t="str">
        <f t="shared" si="70"/>
        <v/>
      </c>
      <c r="M91" s="51"/>
      <c r="N91" s="66" t="str">
        <f t="shared" si="71"/>
        <v/>
      </c>
      <c r="O91" s="140"/>
      <c r="P91" s="65" t="str">
        <f t="shared" si="61"/>
        <v/>
      </c>
      <c r="Q91" s="51"/>
      <c r="R91" s="66" t="str">
        <f t="shared" si="62"/>
        <v/>
      </c>
      <c r="S91" s="39"/>
      <c r="T91" s="65" t="str">
        <f t="shared" si="63"/>
        <v/>
      </c>
      <c r="U91" s="51"/>
      <c r="V91" s="66" t="str">
        <f t="shared" si="64"/>
        <v/>
      </c>
      <c r="W91" s="272" t="str">
        <f t="shared" si="52"/>
        <v/>
      </c>
      <c r="X91" s="272" t="str">
        <f>J91</f>
        <v/>
      </c>
      <c r="Y91" s="274">
        <f>IF(H91="",0,H91)</f>
        <v>0</v>
      </c>
      <c r="Z91" s="69">
        <f>IF(J91="",0,J91)</f>
        <v>0</v>
      </c>
      <c r="AA91" s="69">
        <f>IF(N91="",0,N91)</f>
        <v>0</v>
      </c>
      <c r="AB91" s="69">
        <f>IF(P91="",0,P91)</f>
        <v>0</v>
      </c>
      <c r="AC91" s="69">
        <f>IF(R91="",0,R91)</f>
        <v>0</v>
      </c>
      <c r="AD91" s="69" t="e">
        <f>IF(#REF!="",0,#REF!)</f>
        <v>#REF!</v>
      </c>
    </row>
    <row r="92" spans="1:31" s="38" customFormat="1" ht="12.75" customHeight="1" x14ac:dyDescent="0.2">
      <c r="A92" s="255"/>
      <c r="B92" s="83"/>
      <c r="D92" s="83"/>
      <c r="E92" s="52"/>
      <c r="F92" s="68"/>
      <c r="G92" s="39"/>
      <c r="H92" s="65"/>
      <c r="I92" s="84"/>
      <c r="J92" s="68" t="str">
        <f t="shared" si="60"/>
        <v/>
      </c>
      <c r="K92" s="39"/>
      <c r="L92" s="65" t="str">
        <f t="shared" si="70"/>
        <v/>
      </c>
      <c r="M92" s="51"/>
      <c r="N92" s="66" t="str">
        <f t="shared" si="71"/>
        <v/>
      </c>
      <c r="O92" s="140"/>
      <c r="P92" s="65" t="str">
        <f t="shared" si="61"/>
        <v/>
      </c>
      <c r="Q92" s="51"/>
      <c r="R92" s="66" t="str">
        <f t="shared" si="62"/>
        <v/>
      </c>
      <c r="S92" s="39"/>
      <c r="T92" s="65" t="str">
        <f t="shared" si="63"/>
        <v/>
      </c>
      <c r="U92" s="51"/>
      <c r="V92" s="66" t="str">
        <f t="shared" si="64"/>
        <v/>
      </c>
      <c r="W92" s="272" t="str">
        <f t="shared" si="52"/>
        <v/>
      </c>
      <c r="X92" s="272" t="str">
        <f>J92</f>
        <v/>
      </c>
      <c r="Y92" s="274">
        <f>IF(H92="",0,H92)</f>
        <v>0</v>
      </c>
      <c r="Z92" s="69">
        <f>IF(J92="",0,J92)</f>
        <v>0</v>
      </c>
      <c r="AA92" s="69">
        <f>IF(N92="",0,N92)</f>
        <v>0</v>
      </c>
      <c r="AB92" s="69">
        <f>IF(P92="",0,P92)</f>
        <v>0</v>
      </c>
      <c r="AC92" s="69">
        <f>IF(R92="",0,R92)</f>
        <v>0</v>
      </c>
      <c r="AD92" s="69" t="e">
        <f>IF(#REF!="",0,#REF!)</f>
        <v>#REF!</v>
      </c>
      <c r="AE92" s="72"/>
    </row>
    <row r="93" spans="1:31" s="38" customFormat="1" ht="12.75" customHeight="1" x14ac:dyDescent="0.2">
      <c r="A93" s="255"/>
      <c r="F93" s="68"/>
      <c r="G93" s="39"/>
      <c r="H93" s="65" t="str">
        <f>IF(G93="","",G$2/(G93)*$Z$3)</f>
        <v/>
      </c>
      <c r="I93" s="51"/>
      <c r="J93" s="68" t="str">
        <f t="shared" si="60"/>
        <v/>
      </c>
      <c r="K93" s="39"/>
      <c r="L93" s="65" t="str">
        <f t="shared" si="70"/>
        <v/>
      </c>
      <c r="M93" s="51"/>
      <c r="N93" s="66" t="str">
        <f t="shared" si="71"/>
        <v/>
      </c>
      <c r="O93" s="140"/>
      <c r="P93" s="65" t="str">
        <f t="shared" si="61"/>
        <v/>
      </c>
      <c r="Q93" s="53"/>
      <c r="R93" s="66" t="str">
        <f t="shared" si="62"/>
        <v/>
      </c>
      <c r="S93" s="39"/>
      <c r="T93" s="65" t="str">
        <f t="shared" si="63"/>
        <v/>
      </c>
      <c r="U93" s="53"/>
      <c r="V93" s="66" t="str">
        <f t="shared" si="64"/>
        <v/>
      </c>
      <c r="W93" s="272" t="str">
        <f t="shared" ref="W93:W99" si="72">IF(B93="","",SUM(H93,J93,N93,P93,R93,L93,F93))</f>
        <v/>
      </c>
      <c r="X93" s="272" t="str">
        <f>IF(W93="","",IF(COUNT(Y93:AD93)&lt;$Z$2,W93,IF(COUNT(Y93:AD93)=$Z$2,W93-MIN(Y93:AD93),W93-MIN(Y93:AD93)-SMALL(Y93:AD93,2)-SMALL(Y93:AD93,3))))</f>
        <v/>
      </c>
      <c r="Y93" s="274"/>
      <c r="Z93" s="63"/>
      <c r="AA93" s="63"/>
      <c r="AB93" s="63"/>
      <c r="AC93" s="63"/>
    </row>
    <row r="94" spans="1:31" s="38" customFormat="1" ht="12.75" customHeight="1" x14ac:dyDescent="0.2">
      <c r="A94" s="255"/>
      <c r="B94" s="59"/>
      <c r="C94" s="29"/>
      <c r="D94" s="30"/>
      <c r="E94" s="52"/>
      <c r="F94" s="68"/>
      <c r="G94" s="39"/>
      <c r="H94" s="65" t="str">
        <f>IF(I94="","",G$2/(I94)*$Z$3)</f>
        <v/>
      </c>
      <c r="I94" s="51"/>
      <c r="J94" s="68" t="str">
        <f t="shared" si="60"/>
        <v/>
      </c>
      <c r="K94" s="39"/>
      <c r="L94" s="65" t="str">
        <f t="shared" si="70"/>
        <v/>
      </c>
      <c r="M94" s="51"/>
      <c r="N94" s="66" t="str">
        <f t="shared" si="71"/>
        <v/>
      </c>
      <c r="O94" s="140"/>
      <c r="P94" s="65" t="str">
        <f t="shared" si="61"/>
        <v/>
      </c>
      <c r="Q94" s="51"/>
      <c r="R94" s="66" t="str">
        <f t="shared" si="62"/>
        <v/>
      </c>
      <c r="S94" s="39"/>
      <c r="T94" s="65" t="str">
        <f t="shared" si="63"/>
        <v/>
      </c>
      <c r="U94" s="51"/>
      <c r="V94" s="66" t="str">
        <f t="shared" si="64"/>
        <v/>
      </c>
      <c r="W94" s="272" t="str">
        <f t="shared" si="72"/>
        <v/>
      </c>
      <c r="X94" s="272" t="str">
        <f>L94</f>
        <v/>
      </c>
      <c r="Y94" s="274">
        <f>IF(H94="",0,H94)</f>
        <v>0</v>
      </c>
      <c r="Z94" s="69">
        <f>IF(J94="",0,J94)</f>
        <v>0</v>
      </c>
      <c r="AA94" s="69">
        <f>IF(N94="",0,N94)</f>
        <v>0</v>
      </c>
      <c r="AB94" s="69">
        <f>IF(P94="",0,P94)</f>
        <v>0</v>
      </c>
      <c r="AC94" s="69">
        <f>IF(R94="",0,R94)</f>
        <v>0</v>
      </c>
      <c r="AD94" s="69" t="e">
        <f>IF(#REF!="",0,#REF!)</f>
        <v>#REF!</v>
      </c>
    </row>
    <row r="95" spans="1:31" s="38" customFormat="1" ht="12.75" customHeight="1" x14ac:dyDescent="0.2">
      <c r="A95" s="255"/>
      <c r="B95" s="83"/>
      <c r="D95" s="83"/>
      <c r="E95" s="52"/>
      <c r="F95" s="68"/>
      <c r="G95" s="39"/>
      <c r="H95" s="65"/>
      <c r="I95" s="84"/>
      <c r="J95" s="68" t="str">
        <f t="shared" si="60"/>
        <v/>
      </c>
      <c r="K95" s="39"/>
      <c r="L95" s="65" t="str">
        <f t="shared" si="70"/>
        <v/>
      </c>
      <c r="M95" s="51"/>
      <c r="N95" s="66" t="str">
        <f t="shared" si="71"/>
        <v/>
      </c>
      <c r="O95" s="140"/>
      <c r="P95" s="65" t="str">
        <f t="shared" si="61"/>
        <v/>
      </c>
      <c r="Q95" s="51"/>
      <c r="R95" s="66" t="str">
        <f t="shared" si="62"/>
        <v/>
      </c>
      <c r="S95" s="39"/>
      <c r="T95" s="65" t="str">
        <f t="shared" si="63"/>
        <v/>
      </c>
      <c r="U95" s="51"/>
      <c r="V95" s="66" t="str">
        <f t="shared" si="64"/>
        <v/>
      </c>
      <c r="W95" s="272" t="str">
        <f t="shared" si="72"/>
        <v/>
      </c>
      <c r="X95" s="272" t="str">
        <f>J95</f>
        <v/>
      </c>
      <c r="Y95" s="274">
        <f>IF(H95="",0,H95)</f>
        <v>0</v>
      </c>
      <c r="Z95" s="69">
        <f>IF(J95="",0,J95)</f>
        <v>0</v>
      </c>
      <c r="AA95" s="69">
        <f>IF(N95="",0,N95)</f>
        <v>0</v>
      </c>
      <c r="AB95" s="69">
        <f>IF(P95="",0,P95)</f>
        <v>0</v>
      </c>
      <c r="AC95" s="69">
        <f>IF(R95="",0,R95)</f>
        <v>0</v>
      </c>
      <c r="AD95" s="69" t="e">
        <f>IF(#REF!="",0,#REF!)</f>
        <v>#REF!</v>
      </c>
      <c r="AE95" s="72"/>
    </row>
    <row r="96" spans="1:31" s="38" customFormat="1" ht="12.75" customHeight="1" x14ac:dyDescent="0.2">
      <c r="A96" s="255"/>
      <c r="B96" s="59"/>
      <c r="C96" s="29"/>
      <c r="D96" s="30"/>
      <c r="E96" s="52"/>
      <c r="F96" s="68"/>
      <c r="G96" s="39"/>
      <c r="H96" s="65" t="str">
        <f>IF(I96="","",G$2/(I96)*$Z$3)</f>
        <v/>
      </c>
      <c r="I96" s="51"/>
      <c r="J96" s="68" t="str">
        <f t="shared" si="60"/>
        <v/>
      </c>
      <c r="K96" s="39"/>
      <c r="L96" s="65" t="str">
        <f t="shared" si="70"/>
        <v/>
      </c>
      <c r="M96" s="51"/>
      <c r="N96" s="66" t="str">
        <f t="shared" si="71"/>
        <v/>
      </c>
      <c r="O96" s="140"/>
      <c r="P96" s="65" t="str">
        <f t="shared" si="61"/>
        <v/>
      </c>
      <c r="Q96" s="51"/>
      <c r="R96" s="66" t="str">
        <f t="shared" si="62"/>
        <v/>
      </c>
      <c r="S96" s="39"/>
      <c r="T96" s="65" t="str">
        <f t="shared" si="63"/>
        <v/>
      </c>
      <c r="U96" s="51"/>
      <c r="V96" s="66" t="str">
        <f t="shared" si="64"/>
        <v/>
      </c>
      <c r="W96" s="272" t="str">
        <f t="shared" si="72"/>
        <v/>
      </c>
      <c r="X96" s="272" t="str">
        <f>L96</f>
        <v/>
      </c>
      <c r="Y96" s="274">
        <f>IF(H96="",0,H96)</f>
        <v>0</v>
      </c>
      <c r="Z96" s="69">
        <f>IF(J96="",0,J96)</f>
        <v>0</v>
      </c>
      <c r="AA96" s="69">
        <f>IF(N96="",0,N96)</f>
        <v>0</v>
      </c>
      <c r="AB96" s="69">
        <f>IF(P96="",0,P96)</f>
        <v>0</v>
      </c>
      <c r="AC96" s="69">
        <f>IF(R96="",0,R96)</f>
        <v>0</v>
      </c>
      <c r="AD96" s="69" t="e">
        <f>IF(#REF!="",0,#REF!)</f>
        <v>#REF!</v>
      </c>
    </row>
    <row r="97" spans="1:30" s="38" customFormat="1" ht="12.75" customHeight="1" x14ac:dyDescent="0.2">
      <c r="A97" s="255"/>
      <c r="B97" s="83"/>
      <c r="D97" s="83"/>
      <c r="E97" s="52"/>
      <c r="F97" s="68"/>
      <c r="G97" s="39"/>
      <c r="H97" s="65"/>
      <c r="I97" s="84"/>
      <c r="J97" s="68" t="str">
        <f t="shared" si="60"/>
        <v/>
      </c>
      <c r="K97" s="39"/>
      <c r="L97" s="65" t="str">
        <f t="shared" si="70"/>
        <v/>
      </c>
      <c r="M97" s="51"/>
      <c r="N97" s="66" t="str">
        <f t="shared" si="71"/>
        <v/>
      </c>
      <c r="O97" s="140"/>
      <c r="P97" s="65" t="str">
        <f t="shared" si="61"/>
        <v/>
      </c>
      <c r="Q97" s="51"/>
      <c r="R97" s="66" t="str">
        <f t="shared" si="62"/>
        <v/>
      </c>
      <c r="S97" s="39"/>
      <c r="T97" s="65" t="str">
        <f t="shared" si="63"/>
        <v/>
      </c>
      <c r="U97" s="51"/>
      <c r="V97" s="66" t="str">
        <f t="shared" si="64"/>
        <v/>
      </c>
      <c r="W97" s="272" t="str">
        <f t="shared" si="72"/>
        <v/>
      </c>
      <c r="X97" s="272" t="str">
        <f>IF(W97="","",IF(COUNT(Y97:AD97)&lt;$Z$2,W97,IF(COUNT(Y97:AD97)=$Z$2,W97-MIN(Y97:AD97),W97-MIN(Y97:AD97)-SMALL(Y97:AD97,2)-SMALL(Y97:AD97,3))))</f>
        <v/>
      </c>
      <c r="Y97" s="274"/>
      <c r="Z97" s="63"/>
      <c r="AA97" s="63"/>
      <c r="AB97" s="63"/>
      <c r="AC97" s="63"/>
    </row>
    <row r="98" spans="1:30" s="38" customFormat="1" ht="12.75" customHeight="1" x14ac:dyDescent="0.2">
      <c r="A98" s="255"/>
      <c r="B98" s="83"/>
      <c r="D98" s="83"/>
      <c r="E98" s="52"/>
      <c r="F98" s="68"/>
      <c r="G98" s="39"/>
      <c r="H98" s="65"/>
      <c r="I98" s="84"/>
      <c r="J98" s="68" t="str">
        <f t="shared" si="60"/>
        <v/>
      </c>
      <c r="K98" s="39"/>
      <c r="L98" s="65" t="str">
        <f t="shared" si="70"/>
        <v/>
      </c>
      <c r="M98" s="51"/>
      <c r="N98" s="66" t="str">
        <f t="shared" si="71"/>
        <v/>
      </c>
      <c r="O98" s="140"/>
      <c r="P98" s="65" t="str">
        <f t="shared" si="61"/>
        <v/>
      </c>
      <c r="Q98" s="51"/>
      <c r="R98" s="66" t="str">
        <f t="shared" si="62"/>
        <v/>
      </c>
      <c r="S98" s="39"/>
      <c r="T98" s="65" t="str">
        <f t="shared" si="63"/>
        <v/>
      </c>
      <c r="U98" s="51"/>
      <c r="V98" s="66" t="str">
        <f t="shared" si="64"/>
        <v/>
      </c>
      <c r="W98" s="272" t="str">
        <f t="shared" si="72"/>
        <v/>
      </c>
      <c r="X98" s="272" t="str">
        <f>J98</f>
        <v/>
      </c>
      <c r="Y98" s="274">
        <f>IF(H98="",0,H98)</f>
        <v>0</v>
      </c>
      <c r="Z98" s="69">
        <f>IF(J98="",0,J98)</f>
        <v>0</v>
      </c>
      <c r="AA98" s="69">
        <f>IF(N98="",0,N98)</f>
        <v>0</v>
      </c>
      <c r="AB98" s="69">
        <f>IF(P98="",0,P98)</f>
        <v>0</v>
      </c>
      <c r="AC98" s="69">
        <f>IF(R98="",0,R98)</f>
        <v>0</v>
      </c>
      <c r="AD98" s="69" t="e">
        <f>IF(#REF!="",0,#REF!)</f>
        <v>#REF!</v>
      </c>
    </row>
    <row r="99" spans="1:30" s="38" customFormat="1" ht="12.75" customHeight="1" x14ac:dyDescent="0.2">
      <c r="A99" s="255"/>
      <c r="F99" s="68"/>
      <c r="G99" s="39"/>
      <c r="H99" s="65" t="str">
        <f>IF(G99="","",G$2/(G99)*$Z$3)</f>
        <v/>
      </c>
      <c r="I99" s="51"/>
      <c r="J99" s="68" t="str">
        <f t="shared" si="60"/>
        <v/>
      </c>
      <c r="K99" s="39"/>
      <c r="L99" s="65"/>
      <c r="M99" s="51"/>
      <c r="N99" s="66" t="str">
        <f t="shared" si="71"/>
        <v/>
      </c>
      <c r="O99" s="140"/>
      <c r="P99" s="65" t="str">
        <f t="shared" si="61"/>
        <v/>
      </c>
      <c r="Q99" s="53"/>
      <c r="R99" s="66" t="str">
        <f t="shared" si="62"/>
        <v/>
      </c>
      <c r="S99" s="39"/>
      <c r="T99" s="65" t="str">
        <f t="shared" si="63"/>
        <v/>
      </c>
      <c r="U99" s="53"/>
      <c r="V99" s="66" t="str">
        <f t="shared" si="64"/>
        <v/>
      </c>
      <c r="W99" s="272" t="str">
        <f t="shared" si="72"/>
        <v/>
      </c>
      <c r="X99" s="272" t="str">
        <f>R99</f>
        <v/>
      </c>
      <c r="Y99" s="274">
        <f>IF(H99="",0,H99)</f>
        <v>0</v>
      </c>
      <c r="Z99" s="69">
        <f>IF(J99="",0,J99)</f>
        <v>0</v>
      </c>
      <c r="AA99" s="69">
        <f>IF(N99="",0,N99)</f>
        <v>0</v>
      </c>
      <c r="AB99" s="69">
        <f>IF(P99="",0,P99)</f>
        <v>0</v>
      </c>
      <c r="AC99" s="69">
        <f>IF(R99="",0,R99)</f>
        <v>0</v>
      </c>
      <c r="AD99" s="69" t="e">
        <f>IF(#REF!="",0,#REF!)</f>
        <v>#REF!</v>
      </c>
    </row>
    <row r="100" spans="1:30" s="38" customFormat="1" ht="12.75" customHeight="1" x14ac:dyDescent="0.2">
      <c r="A100" s="255"/>
      <c r="B100" s="59"/>
      <c r="C100" s="29"/>
      <c r="D100" s="30"/>
      <c r="E100" s="52"/>
      <c r="F100" s="68"/>
      <c r="G100" s="39"/>
      <c r="H100" s="65" t="str">
        <f t="shared" ref="H100:H128" si="73">IF(G100="","",G$2/(G100)*$Z$3)</f>
        <v/>
      </c>
      <c r="I100" s="51"/>
      <c r="J100" s="68" t="str">
        <f t="shared" si="60"/>
        <v/>
      </c>
      <c r="K100" s="39"/>
      <c r="L100" s="65"/>
      <c r="M100" s="51"/>
      <c r="N100" s="66" t="str">
        <f t="shared" si="71"/>
        <v/>
      </c>
      <c r="O100" s="140"/>
      <c r="P100" s="65" t="str">
        <f t="shared" si="61"/>
        <v/>
      </c>
      <c r="Q100" s="51"/>
      <c r="R100" s="66" t="str">
        <f t="shared" si="62"/>
        <v/>
      </c>
      <c r="S100" s="39"/>
      <c r="T100" s="65" t="str">
        <f t="shared" si="63"/>
        <v/>
      </c>
      <c r="U100" s="51"/>
      <c r="V100" s="66" t="str">
        <f t="shared" si="64"/>
        <v/>
      </c>
      <c r="W100" s="272" t="str">
        <f>IF(B100="","",SUM(H100,J100,N100,P100,R100,#REF!))</f>
        <v/>
      </c>
      <c r="X100" s="272" t="str">
        <f t="shared" ref="X100:X128" si="74">IF(W100="","",IF(COUNT(Y100:AD100)&lt;$Z$2,W100,IF(COUNT(Y100:AD100)=$Z$2,W100-MIN(Y100:AD100),W100-MIN(Y100:AD100)-SMALL(Y100:AD100,2)-SMALL(Y100:AD100,3))))</f>
        <v/>
      </c>
      <c r="Y100" s="274"/>
      <c r="Z100" s="63"/>
      <c r="AA100" s="63"/>
      <c r="AB100" s="63"/>
      <c r="AC100" s="63"/>
    </row>
    <row r="101" spans="1:30" s="38" customFormat="1" ht="12.75" customHeight="1" x14ac:dyDescent="0.2">
      <c r="A101" s="255"/>
      <c r="B101" s="59"/>
      <c r="C101" s="29"/>
      <c r="D101" s="30"/>
      <c r="E101" s="52"/>
      <c r="F101" s="68"/>
      <c r="G101" s="39"/>
      <c r="H101" s="65" t="str">
        <f t="shared" si="73"/>
        <v/>
      </c>
      <c r="I101" s="51"/>
      <c r="J101" s="68" t="str">
        <f t="shared" si="60"/>
        <v/>
      </c>
      <c r="K101" s="39"/>
      <c r="L101" s="65"/>
      <c r="M101" s="51"/>
      <c r="N101" s="66" t="str">
        <f t="shared" si="71"/>
        <v/>
      </c>
      <c r="O101" s="140"/>
      <c r="P101" s="65" t="str">
        <f t="shared" si="61"/>
        <v/>
      </c>
      <c r="Q101" s="51"/>
      <c r="R101" s="66" t="str">
        <f t="shared" si="62"/>
        <v/>
      </c>
      <c r="S101" s="39"/>
      <c r="T101" s="65" t="str">
        <f t="shared" si="63"/>
        <v/>
      </c>
      <c r="U101" s="51"/>
      <c r="V101" s="66" t="str">
        <f t="shared" si="64"/>
        <v/>
      </c>
      <c r="W101" s="272" t="str">
        <f>IF(B101="","",SUM(H101,J101,N101,P101,R101,#REF!))</f>
        <v/>
      </c>
      <c r="X101" s="272" t="str">
        <f t="shared" si="74"/>
        <v/>
      </c>
      <c r="Y101" s="274"/>
      <c r="Z101" s="63"/>
      <c r="AA101" s="63"/>
      <c r="AB101" s="63"/>
      <c r="AC101" s="63"/>
    </row>
    <row r="102" spans="1:30" s="38" customFormat="1" ht="12.75" customHeight="1" x14ac:dyDescent="0.2">
      <c r="A102" s="255"/>
      <c r="B102" s="59"/>
      <c r="C102" s="29"/>
      <c r="D102" s="30"/>
      <c r="E102" s="52"/>
      <c r="F102" s="68"/>
      <c r="G102" s="39"/>
      <c r="H102" s="65" t="str">
        <f t="shared" si="73"/>
        <v/>
      </c>
      <c r="I102" s="51"/>
      <c r="J102" s="68" t="str">
        <f t="shared" si="60"/>
        <v/>
      </c>
      <c r="K102" s="39"/>
      <c r="L102" s="65"/>
      <c r="M102" s="51"/>
      <c r="N102" s="66" t="str">
        <f t="shared" si="71"/>
        <v/>
      </c>
      <c r="O102" s="140"/>
      <c r="P102" s="65" t="str">
        <f t="shared" si="61"/>
        <v/>
      </c>
      <c r="Q102" s="51"/>
      <c r="R102" s="66" t="str">
        <f t="shared" si="62"/>
        <v/>
      </c>
      <c r="S102" s="39"/>
      <c r="T102" s="65" t="str">
        <f t="shared" si="63"/>
        <v/>
      </c>
      <c r="U102" s="51"/>
      <c r="V102" s="66" t="str">
        <f t="shared" si="64"/>
        <v/>
      </c>
      <c r="W102" s="272" t="str">
        <f>IF(B102="","",SUM(H102,J102,N102,P102,R102,#REF!))</f>
        <v/>
      </c>
      <c r="X102" s="272" t="str">
        <f t="shared" si="74"/>
        <v/>
      </c>
      <c r="Y102" s="274"/>
      <c r="Z102" s="63"/>
      <c r="AA102" s="63"/>
      <c r="AB102" s="63"/>
      <c r="AC102" s="63"/>
    </row>
    <row r="103" spans="1:30" s="2" customFormat="1" ht="12.75" customHeight="1" x14ac:dyDescent="0.2">
      <c r="A103" s="256"/>
      <c r="B103" s="31"/>
      <c r="C103" s="31"/>
      <c r="D103" s="31"/>
      <c r="E103" s="43"/>
      <c r="F103" s="44"/>
      <c r="G103" s="21"/>
      <c r="H103" s="82" t="str">
        <f t="shared" si="73"/>
        <v/>
      </c>
      <c r="I103" s="35"/>
      <c r="J103" s="68" t="str">
        <f t="shared" si="60"/>
        <v/>
      </c>
      <c r="K103" s="21"/>
      <c r="L103" s="82"/>
      <c r="M103" s="35"/>
      <c r="N103" s="36" t="str">
        <f t="shared" si="71"/>
        <v/>
      </c>
      <c r="O103" s="141"/>
      <c r="P103" s="65" t="str">
        <f t="shared" si="61"/>
        <v/>
      </c>
      <c r="Q103" s="35"/>
      <c r="R103" s="36" t="str">
        <f t="shared" si="62"/>
        <v/>
      </c>
      <c r="S103" s="21"/>
      <c r="T103" s="65" t="str">
        <f t="shared" si="63"/>
        <v/>
      </c>
      <c r="U103" s="35"/>
      <c r="V103" s="36" t="str">
        <f t="shared" si="64"/>
        <v/>
      </c>
      <c r="W103" s="277" t="str">
        <f>IF(B103="","",SUM(H103,J103,N103,P103,R103,#REF!))</f>
        <v/>
      </c>
      <c r="X103" s="277" t="str">
        <f t="shared" si="74"/>
        <v/>
      </c>
      <c r="Y103" s="278">
        <f>IF(H103="",0,H103)</f>
        <v>0</v>
      </c>
      <c r="Z103" s="5">
        <f>IF(J103="",0,J103)</f>
        <v>0</v>
      </c>
      <c r="AA103" s="5">
        <f>IF(N103="",0,N103)</f>
        <v>0</v>
      </c>
      <c r="AB103" s="5">
        <f>IF(P103="",0,P103)</f>
        <v>0</v>
      </c>
      <c r="AC103" s="5">
        <f>IF(R103="",0,R103)</f>
        <v>0</v>
      </c>
      <c r="AD103" s="5" t="e">
        <f>IF(#REF!="",0,#REF!)</f>
        <v>#REF!</v>
      </c>
    </row>
    <row r="104" spans="1:30" s="2" customFormat="1" ht="12.75" customHeight="1" x14ac:dyDescent="0.2">
      <c r="A104" s="257"/>
      <c r="B104" s="3"/>
      <c r="C104" s="4"/>
      <c r="D104" s="11"/>
      <c r="E104" s="32"/>
      <c r="F104" s="24"/>
      <c r="G104" s="20"/>
      <c r="H104" s="22" t="str">
        <f t="shared" si="73"/>
        <v/>
      </c>
      <c r="I104" s="23"/>
      <c r="J104" s="68" t="str">
        <f t="shared" si="60"/>
        <v/>
      </c>
      <c r="K104" s="20"/>
      <c r="L104" s="22"/>
      <c r="M104" s="23"/>
      <c r="N104" s="25" t="str">
        <f t="shared" si="71"/>
        <v/>
      </c>
      <c r="O104" s="142"/>
      <c r="P104" s="65" t="str">
        <f t="shared" si="61"/>
        <v/>
      </c>
      <c r="Q104" s="23"/>
      <c r="R104" s="25" t="str">
        <f t="shared" si="62"/>
        <v/>
      </c>
      <c r="S104" s="20"/>
      <c r="T104" s="65" t="str">
        <f t="shared" si="63"/>
        <v/>
      </c>
      <c r="U104" s="23"/>
      <c r="V104" s="25" t="str">
        <f t="shared" si="64"/>
        <v/>
      </c>
      <c r="W104" s="279" t="str">
        <f>IF(B104="","",SUM(H104,J104,N104,P104,R104,#REF!))</f>
        <v/>
      </c>
      <c r="X104" s="279" t="str">
        <f t="shared" si="74"/>
        <v/>
      </c>
      <c r="Y104" s="278"/>
      <c r="Z104" s="1"/>
      <c r="AA104" s="1"/>
      <c r="AB104" s="1"/>
      <c r="AC104" s="1"/>
    </row>
    <row r="105" spans="1:30" s="2" customFormat="1" ht="12.75" customHeight="1" x14ac:dyDescent="0.2">
      <c r="A105" s="257"/>
      <c r="B105" s="3"/>
      <c r="C105" s="40"/>
      <c r="D105" s="41"/>
      <c r="E105" s="32"/>
      <c r="F105" s="24"/>
      <c r="G105" s="20"/>
      <c r="H105" s="22" t="str">
        <f t="shared" si="73"/>
        <v/>
      </c>
      <c r="I105" s="23"/>
      <c r="J105" s="68" t="str">
        <f t="shared" si="60"/>
        <v/>
      </c>
      <c r="K105" s="20"/>
      <c r="L105" s="22"/>
      <c r="M105" s="23"/>
      <c r="N105" s="25" t="str">
        <f t="shared" si="71"/>
        <v/>
      </c>
      <c r="O105" s="142"/>
      <c r="P105" s="65" t="str">
        <f t="shared" si="61"/>
        <v/>
      </c>
      <c r="Q105" s="23"/>
      <c r="R105" s="25" t="str">
        <f t="shared" si="62"/>
        <v/>
      </c>
      <c r="S105" s="20"/>
      <c r="T105" s="65" t="str">
        <f t="shared" si="63"/>
        <v/>
      </c>
      <c r="U105" s="23"/>
      <c r="V105" s="25" t="str">
        <f t="shared" si="64"/>
        <v/>
      </c>
      <c r="W105" s="279" t="str">
        <f>IF(B105="","",SUM(H105,J105,N105,P105,R105,#REF!))</f>
        <v/>
      </c>
      <c r="X105" s="279" t="str">
        <f t="shared" si="74"/>
        <v/>
      </c>
      <c r="Y105" s="278">
        <f>IF(H105="",0,H105)</f>
        <v>0</v>
      </c>
      <c r="Z105" s="5">
        <f>IF(J105="",0,J105)</f>
        <v>0</v>
      </c>
      <c r="AA105" s="5">
        <f>IF(N105="",0,N105)</f>
        <v>0</v>
      </c>
      <c r="AB105" s="5">
        <f>IF(P105="",0,P105)</f>
        <v>0</v>
      </c>
      <c r="AC105" s="5">
        <f>IF(R105="",0,R105)</f>
        <v>0</v>
      </c>
      <c r="AD105" s="5" t="e">
        <f>IF(#REF!="",0,#REF!)</f>
        <v>#REF!</v>
      </c>
    </row>
    <row r="106" spans="1:30" s="2" customFormat="1" ht="12.75" customHeight="1" x14ac:dyDescent="0.2">
      <c r="A106" s="257"/>
      <c r="B106" s="3"/>
      <c r="C106" s="4"/>
      <c r="D106" s="11"/>
      <c r="E106" s="32"/>
      <c r="F106" s="24"/>
      <c r="G106" s="20"/>
      <c r="H106" s="22" t="str">
        <f t="shared" si="73"/>
        <v/>
      </c>
      <c r="I106" s="23"/>
      <c r="J106" s="68" t="str">
        <f t="shared" si="60"/>
        <v/>
      </c>
      <c r="K106" s="20"/>
      <c r="L106" s="22"/>
      <c r="M106" s="23"/>
      <c r="N106" s="25" t="str">
        <f t="shared" si="71"/>
        <v/>
      </c>
      <c r="O106" s="142"/>
      <c r="P106" s="65" t="str">
        <f t="shared" si="61"/>
        <v/>
      </c>
      <c r="Q106" s="23"/>
      <c r="R106" s="25" t="str">
        <f t="shared" si="62"/>
        <v/>
      </c>
      <c r="S106" s="20"/>
      <c r="T106" s="65" t="str">
        <f t="shared" si="63"/>
        <v/>
      </c>
      <c r="U106" s="23"/>
      <c r="V106" s="25" t="str">
        <f t="shared" si="64"/>
        <v/>
      </c>
      <c r="W106" s="279" t="str">
        <f>IF(B106="","",SUM(H106,J106,N106,P106,R106,#REF!))</f>
        <v/>
      </c>
      <c r="X106" s="279" t="str">
        <f t="shared" si="74"/>
        <v/>
      </c>
      <c r="Y106" s="278">
        <f>IF(H106="",0,H106)</f>
        <v>0</v>
      </c>
      <c r="Z106" s="5">
        <f>IF(J106="",0,J106)</f>
        <v>0</v>
      </c>
      <c r="AA106" s="5">
        <f>IF(N106="",0,N106)</f>
        <v>0</v>
      </c>
      <c r="AB106" s="5">
        <f>IF(P106="",0,P106)</f>
        <v>0</v>
      </c>
      <c r="AC106" s="5">
        <f>IF(R106="",0,R106)</f>
        <v>0</v>
      </c>
      <c r="AD106" s="5" t="e">
        <f>IF(#REF!="",0,#REF!)</f>
        <v>#REF!</v>
      </c>
    </row>
    <row r="107" spans="1:30" s="2" customFormat="1" ht="12.75" customHeight="1" x14ac:dyDescent="0.2">
      <c r="A107" s="257"/>
      <c r="B107" s="3"/>
      <c r="C107" s="40"/>
      <c r="D107" s="41"/>
      <c r="E107" s="32"/>
      <c r="F107" s="24"/>
      <c r="G107" s="20"/>
      <c r="H107" s="22" t="str">
        <f t="shared" si="73"/>
        <v/>
      </c>
      <c r="I107" s="23"/>
      <c r="J107" s="68" t="str">
        <f t="shared" si="60"/>
        <v/>
      </c>
      <c r="K107" s="20"/>
      <c r="L107" s="22"/>
      <c r="M107" s="23"/>
      <c r="N107" s="25" t="str">
        <f t="shared" si="71"/>
        <v/>
      </c>
      <c r="O107" s="142"/>
      <c r="P107" s="65" t="str">
        <f t="shared" si="61"/>
        <v/>
      </c>
      <c r="Q107" s="23"/>
      <c r="R107" s="25" t="str">
        <f t="shared" si="62"/>
        <v/>
      </c>
      <c r="S107" s="20"/>
      <c r="T107" s="65" t="str">
        <f t="shared" si="63"/>
        <v/>
      </c>
      <c r="U107" s="23"/>
      <c r="V107" s="25" t="str">
        <f t="shared" si="64"/>
        <v/>
      </c>
      <c r="W107" s="279" t="str">
        <f>IF(B107="","",SUM(H107,J107,N107,P107,R107,#REF!))</f>
        <v/>
      </c>
      <c r="X107" s="279" t="str">
        <f t="shared" si="74"/>
        <v/>
      </c>
      <c r="Y107" s="278">
        <f>IF(H107="",0,H107)</f>
        <v>0</v>
      </c>
      <c r="Z107" s="5">
        <f>IF(J107="",0,J107)</f>
        <v>0</v>
      </c>
      <c r="AA107" s="5">
        <f>IF(N107="",0,N107)</f>
        <v>0</v>
      </c>
      <c r="AB107" s="5">
        <f>IF(P107="",0,P107)</f>
        <v>0</v>
      </c>
      <c r="AC107" s="5">
        <f>IF(R107="",0,R107)</f>
        <v>0</v>
      </c>
      <c r="AD107" s="5" t="e">
        <f>IF(#REF!="",0,#REF!)</f>
        <v>#REF!</v>
      </c>
    </row>
    <row r="108" spans="1:30" s="2" customFormat="1" ht="12.75" customHeight="1" x14ac:dyDescent="0.2">
      <c r="A108" s="257"/>
      <c r="B108" s="3"/>
      <c r="C108" s="40"/>
      <c r="D108" s="41"/>
      <c r="E108" s="32"/>
      <c r="F108" s="24"/>
      <c r="G108" s="20"/>
      <c r="H108" s="22" t="str">
        <f t="shared" si="73"/>
        <v/>
      </c>
      <c r="I108" s="23"/>
      <c r="J108" s="68" t="str">
        <f t="shared" si="60"/>
        <v/>
      </c>
      <c r="K108" s="20"/>
      <c r="L108" s="22"/>
      <c r="M108" s="23"/>
      <c r="N108" s="25" t="str">
        <f t="shared" si="71"/>
        <v/>
      </c>
      <c r="O108" s="142"/>
      <c r="P108" s="65" t="str">
        <f t="shared" si="61"/>
        <v/>
      </c>
      <c r="Q108" s="23"/>
      <c r="R108" s="25" t="str">
        <f t="shared" si="62"/>
        <v/>
      </c>
      <c r="S108" s="20"/>
      <c r="T108" s="65" t="str">
        <f t="shared" si="63"/>
        <v/>
      </c>
      <c r="U108" s="23"/>
      <c r="V108" s="25" t="str">
        <f t="shared" si="64"/>
        <v/>
      </c>
      <c r="W108" s="279" t="str">
        <f>IF(B108="","",SUM(H108,J108,N108,P108,R108,#REF!))</f>
        <v/>
      </c>
      <c r="X108" s="279" t="str">
        <f t="shared" si="74"/>
        <v/>
      </c>
      <c r="Y108" s="278">
        <f>IF(H108="",0,H108)</f>
        <v>0</v>
      </c>
      <c r="Z108" s="5">
        <f>IF(J108="",0,J108)</f>
        <v>0</v>
      </c>
      <c r="AA108" s="5">
        <f>IF(N108="",0,N108)</f>
        <v>0</v>
      </c>
      <c r="AB108" s="5">
        <f>IF(P108="",0,P108)</f>
        <v>0</v>
      </c>
      <c r="AC108" s="5">
        <f>IF(R108="",0,R108)</f>
        <v>0</v>
      </c>
      <c r="AD108" s="5" t="e">
        <f>IF(#REF!="",0,#REF!)</f>
        <v>#REF!</v>
      </c>
    </row>
    <row r="109" spans="1:30" s="2" customFormat="1" ht="12.75" customHeight="1" x14ac:dyDescent="0.2">
      <c r="A109" s="257"/>
      <c r="B109" s="3"/>
      <c r="C109" s="4"/>
      <c r="D109" s="11"/>
      <c r="E109" s="32"/>
      <c r="F109" s="24"/>
      <c r="G109" s="20"/>
      <c r="H109" s="22" t="str">
        <f t="shared" si="73"/>
        <v/>
      </c>
      <c r="I109" s="23"/>
      <c r="J109" s="68" t="str">
        <f t="shared" si="60"/>
        <v/>
      </c>
      <c r="K109" s="20"/>
      <c r="L109" s="22"/>
      <c r="M109" s="23"/>
      <c r="N109" s="25" t="str">
        <f t="shared" si="71"/>
        <v/>
      </c>
      <c r="O109" s="142"/>
      <c r="P109" s="65" t="str">
        <f t="shared" si="61"/>
        <v/>
      </c>
      <c r="Q109" s="23"/>
      <c r="R109" s="25" t="str">
        <f t="shared" si="62"/>
        <v/>
      </c>
      <c r="S109" s="20"/>
      <c r="T109" s="65" t="str">
        <f t="shared" si="63"/>
        <v/>
      </c>
      <c r="U109" s="23"/>
      <c r="V109" s="25" t="str">
        <f t="shared" si="64"/>
        <v/>
      </c>
      <c r="W109" s="279" t="str">
        <f>IF(B109="","",SUM(H109,J109,N109,P109,R109,#REF!))</f>
        <v/>
      </c>
      <c r="X109" s="279" t="str">
        <f t="shared" si="74"/>
        <v/>
      </c>
      <c r="Y109" s="278"/>
      <c r="Z109" s="1"/>
      <c r="AA109" s="1"/>
      <c r="AB109" s="1"/>
      <c r="AC109" s="1"/>
    </row>
    <row r="110" spans="1:30" s="2" customFormat="1" ht="12.75" customHeight="1" x14ac:dyDescent="0.2">
      <c r="A110" s="257"/>
      <c r="B110" s="3"/>
      <c r="C110" s="40"/>
      <c r="D110" s="41"/>
      <c r="E110" s="32"/>
      <c r="F110" s="24"/>
      <c r="G110" s="20"/>
      <c r="H110" s="22" t="str">
        <f t="shared" si="73"/>
        <v/>
      </c>
      <c r="I110" s="23"/>
      <c r="J110" s="68" t="str">
        <f t="shared" si="60"/>
        <v/>
      </c>
      <c r="K110" s="20"/>
      <c r="L110" s="22"/>
      <c r="M110" s="23"/>
      <c r="N110" s="25" t="str">
        <f t="shared" si="71"/>
        <v/>
      </c>
      <c r="O110" s="142"/>
      <c r="P110" s="65" t="str">
        <f t="shared" si="61"/>
        <v/>
      </c>
      <c r="Q110" s="23"/>
      <c r="R110" s="25" t="str">
        <f t="shared" si="62"/>
        <v/>
      </c>
      <c r="S110" s="20"/>
      <c r="T110" s="65" t="str">
        <f t="shared" si="63"/>
        <v/>
      </c>
      <c r="U110" s="23"/>
      <c r="V110" s="25" t="str">
        <f t="shared" si="64"/>
        <v/>
      </c>
      <c r="W110" s="279" t="str">
        <f>IF(B110="","",SUM(H110,J110,N110,P110,R110,#REF!))</f>
        <v/>
      </c>
      <c r="X110" s="279" t="str">
        <f t="shared" si="74"/>
        <v/>
      </c>
      <c r="Y110" s="278">
        <f t="shared" ref="Y110:Y116" si="75">IF(H110="",0,H110)</f>
        <v>0</v>
      </c>
      <c r="Z110" s="5">
        <f t="shared" ref="Z110:Z116" si="76">IF(J110="",0,J110)</f>
        <v>0</v>
      </c>
      <c r="AA110" s="5">
        <f t="shared" ref="AA110:AA116" si="77">IF(N110="",0,N110)</f>
        <v>0</v>
      </c>
      <c r="AB110" s="5">
        <f t="shared" ref="AB110:AB116" si="78">IF(P110="",0,P110)</f>
        <v>0</v>
      </c>
      <c r="AC110" s="5">
        <f t="shared" ref="AC110:AC116" si="79">IF(R110="",0,R110)</f>
        <v>0</v>
      </c>
      <c r="AD110" s="5" t="e">
        <f>IF(#REF!="",0,#REF!)</f>
        <v>#REF!</v>
      </c>
    </row>
    <row r="111" spans="1:30" s="2" customFormat="1" ht="12.75" customHeight="1" x14ac:dyDescent="0.2">
      <c r="A111" s="257"/>
      <c r="B111" s="3"/>
      <c r="C111" s="40"/>
      <c r="D111" s="41"/>
      <c r="E111" s="32"/>
      <c r="F111" s="24"/>
      <c r="G111" s="20"/>
      <c r="H111" s="22" t="str">
        <f t="shared" si="73"/>
        <v/>
      </c>
      <c r="I111" s="23"/>
      <c r="J111" s="24" t="str">
        <f>IF(I111="","",I$2/(I111)*$Z$3)</f>
        <v/>
      </c>
      <c r="K111" s="20"/>
      <c r="L111" s="22"/>
      <c r="M111" s="23"/>
      <c r="N111" s="25" t="str">
        <f t="shared" si="71"/>
        <v/>
      </c>
      <c r="O111" s="142"/>
      <c r="P111" s="65" t="str">
        <f t="shared" si="61"/>
        <v/>
      </c>
      <c r="Q111" s="23"/>
      <c r="R111" s="25" t="str">
        <f t="shared" si="62"/>
        <v/>
      </c>
      <c r="S111" s="20"/>
      <c r="T111" s="65" t="str">
        <f t="shared" si="63"/>
        <v/>
      </c>
      <c r="U111" s="23"/>
      <c r="V111" s="25" t="str">
        <f t="shared" si="64"/>
        <v/>
      </c>
      <c r="W111" s="279" t="str">
        <f>IF(B111="","",SUM(H111,J111,N111,P111,R111,#REF!))</f>
        <v/>
      </c>
      <c r="X111" s="279" t="str">
        <f t="shared" si="74"/>
        <v/>
      </c>
      <c r="Y111" s="278">
        <f t="shared" si="75"/>
        <v>0</v>
      </c>
      <c r="Z111" s="5">
        <f t="shared" si="76"/>
        <v>0</v>
      </c>
      <c r="AA111" s="5">
        <f t="shared" si="77"/>
        <v>0</v>
      </c>
      <c r="AB111" s="5">
        <f t="shared" si="78"/>
        <v>0</v>
      </c>
      <c r="AC111" s="5">
        <f t="shared" si="79"/>
        <v>0</v>
      </c>
      <c r="AD111" s="5" t="e">
        <f>IF(#REF!="",0,#REF!)</f>
        <v>#REF!</v>
      </c>
    </row>
    <row r="112" spans="1:30" s="2" customFormat="1" ht="12.75" customHeight="1" x14ac:dyDescent="0.2">
      <c r="A112" s="257"/>
      <c r="B112" s="3"/>
      <c r="C112" s="40"/>
      <c r="D112" s="41"/>
      <c r="E112" s="32"/>
      <c r="F112" s="24"/>
      <c r="G112" s="20"/>
      <c r="H112" s="22" t="str">
        <f t="shared" si="73"/>
        <v/>
      </c>
      <c r="I112" s="23"/>
      <c r="J112" s="24" t="str">
        <f>IF(I112="","",I$2/(I112)*$Z$3)</f>
        <v/>
      </c>
      <c r="K112" s="20"/>
      <c r="L112" s="22"/>
      <c r="M112" s="23"/>
      <c r="N112" s="25" t="str">
        <f t="shared" si="71"/>
        <v/>
      </c>
      <c r="O112" s="142"/>
      <c r="P112" s="65" t="str">
        <f t="shared" si="61"/>
        <v/>
      </c>
      <c r="Q112" s="23"/>
      <c r="R112" s="25" t="str">
        <f t="shared" si="62"/>
        <v/>
      </c>
      <c r="S112" s="20"/>
      <c r="T112" s="65" t="str">
        <f t="shared" si="63"/>
        <v/>
      </c>
      <c r="U112" s="23"/>
      <c r="V112" s="25" t="str">
        <f t="shared" si="64"/>
        <v/>
      </c>
      <c r="W112" s="279" t="str">
        <f>IF(B112="","",SUM(H112,J112,N112,P112,R112,#REF!))</f>
        <v/>
      </c>
      <c r="X112" s="279" t="str">
        <f t="shared" si="74"/>
        <v/>
      </c>
      <c r="Y112" s="278">
        <f t="shared" si="75"/>
        <v>0</v>
      </c>
      <c r="Z112" s="5">
        <f t="shared" si="76"/>
        <v>0</v>
      </c>
      <c r="AA112" s="5">
        <f t="shared" si="77"/>
        <v>0</v>
      </c>
      <c r="AB112" s="5">
        <f t="shared" si="78"/>
        <v>0</v>
      </c>
      <c r="AC112" s="5">
        <f t="shared" si="79"/>
        <v>0</v>
      </c>
      <c r="AD112" s="5" t="e">
        <f>IF(#REF!="",0,#REF!)</f>
        <v>#REF!</v>
      </c>
    </row>
    <row r="113" spans="1:30" s="2" customFormat="1" ht="12.75" customHeight="1" x14ac:dyDescent="0.2">
      <c r="A113" s="257"/>
      <c r="B113" s="3"/>
      <c r="C113" s="40"/>
      <c r="D113" s="41"/>
      <c r="E113" s="32"/>
      <c r="F113" s="24"/>
      <c r="G113" s="20"/>
      <c r="H113" s="22" t="str">
        <f t="shared" si="73"/>
        <v/>
      </c>
      <c r="I113" s="23"/>
      <c r="J113" s="24" t="str">
        <f t="shared" ref="J113:J128" si="80">IF(I113="","",I$2/(I113)*$Z$3)</f>
        <v/>
      </c>
      <c r="K113" s="20"/>
      <c r="L113" s="22"/>
      <c r="M113" s="23"/>
      <c r="N113" s="25" t="str">
        <f t="shared" si="71"/>
        <v/>
      </c>
      <c r="O113" s="142"/>
      <c r="P113" s="65" t="str">
        <f t="shared" si="61"/>
        <v/>
      </c>
      <c r="Q113" s="23"/>
      <c r="R113" s="25" t="str">
        <f t="shared" si="62"/>
        <v/>
      </c>
      <c r="S113" s="20"/>
      <c r="T113" s="65" t="str">
        <f t="shared" si="63"/>
        <v/>
      </c>
      <c r="U113" s="23"/>
      <c r="V113" s="25" t="str">
        <f t="shared" si="64"/>
        <v/>
      </c>
      <c r="W113" s="279" t="str">
        <f>IF(B113="","",SUM(H113,J113,N113,P113,R113,#REF!))</f>
        <v/>
      </c>
      <c r="X113" s="279" t="str">
        <f t="shared" si="74"/>
        <v/>
      </c>
      <c r="Y113" s="278">
        <f t="shared" si="75"/>
        <v>0</v>
      </c>
      <c r="Z113" s="5">
        <f t="shared" si="76"/>
        <v>0</v>
      </c>
      <c r="AA113" s="5">
        <f t="shared" si="77"/>
        <v>0</v>
      </c>
      <c r="AB113" s="5">
        <f t="shared" si="78"/>
        <v>0</v>
      </c>
      <c r="AC113" s="5">
        <f t="shared" si="79"/>
        <v>0</v>
      </c>
      <c r="AD113" s="5" t="e">
        <f>IF(#REF!="",0,#REF!)</f>
        <v>#REF!</v>
      </c>
    </row>
    <row r="114" spans="1:30" s="2" customFormat="1" ht="12.75" customHeight="1" x14ac:dyDescent="0.2">
      <c r="A114" s="257"/>
      <c r="B114" s="28"/>
      <c r="C114" s="28"/>
      <c r="D114" s="28"/>
      <c r="E114" s="32"/>
      <c r="F114" s="24"/>
      <c r="G114" s="20"/>
      <c r="H114" s="22" t="str">
        <f t="shared" si="73"/>
        <v/>
      </c>
      <c r="I114" s="23"/>
      <c r="J114" s="24" t="str">
        <f t="shared" si="80"/>
        <v/>
      </c>
      <c r="K114" s="20"/>
      <c r="L114" s="22"/>
      <c r="M114" s="23"/>
      <c r="N114" s="25" t="str">
        <f t="shared" si="71"/>
        <v/>
      </c>
      <c r="O114" s="142"/>
      <c r="P114" s="65" t="str">
        <f t="shared" si="61"/>
        <v/>
      </c>
      <c r="Q114" s="23"/>
      <c r="R114" s="25" t="str">
        <f t="shared" si="62"/>
        <v/>
      </c>
      <c r="S114" s="20"/>
      <c r="T114" s="65" t="str">
        <f t="shared" si="63"/>
        <v/>
      </c>
      <c r="U114" s="23"/>
      <c r="V114" s="25" t="str">
        <f t="shared" si="64"/>
        <v/>
      </c>
      <c r="W114" s="279" t="str">
        <f>IF(B114="","",SUM(H114,J114,N114,P114,R114,#REF!))</f>
        <v/>
      </c>
      <c r="X114" s="279" t="str">
        <f t="shared" si="74"/>
        <v/>
      </c>
      <c r="Y114" s="278">
        <f t="shared" si="75"/>
        <v>0</v>
      </c>
      <c r="Z114" s="5">
        <f t="shared" si="76"/>
        <v>0</v>
      </c>
      <c r="AA114" s="5">
        <f t="shared" si="77"/>
        <v>0</v>
      </c>
      <c r="AB114" s="5">
        <f t="shared" si="78"/>
        <v>0</v>
      </c>
      <c r="AC114" s="5">
        <f t="shared" si="79"/>
        <v>0</v>
      </c>
      <c r="AD114" s="5" t="e">
        <f>IF(#REF!="",0,#REF!)</f>
        <v>#REF!</v>
      </c>
    </row>
    <row r="115" spans="1:30" s="2" customFormat="1" ht="12.75" customHeight="1" x14ac:dyDescent="0.2">
      <c r="A115" s="257"/>
      <c r="B115" s="3"/>
      <c r="C115" s="40"/>
      <c r="D115" s="41"/>
      <c r="E115" s="32"/>
      <c r="F115" s="24"/>
      <c r="G115" s="20"/>
      <c r="H115" s="22" t="str">
        <f t="shared" si="73"/>
        <v/>
      </c>
      <c r="I115" s="23"/>
      <c r="J115" s="24" t="str">
        <f t="shared" si="80"/>
        <v/>
      </c>
      <c r="K115" s="20"/>
      <c r="L115" s="22"/>
      <c r="M115" s="23"/>
      <c r="N115" s="25" t="str">
        <f t="shared" si="71"/>
        <v/>
      </c>
      <c r="O115" s="142"/>
      <c r="P115" s="65" t="str">
        <f t="shared" si="61"/>
        <v/>
      </c>
      <c r="Q115" s="23"/>
      <c r="R115" s="25" t="str">
        <f t="shared" si="62"/>
        <v/>
      </c>
      <c r="S115" s="20"/>
      <c r="T115" s="65" t="str">
        <f t="shared" si="63"/>
        <v/>
      </c>
      <c r="U115" s="23"/>
      <c r="V115" s="25" t="str">
        <f t="shared" si="64"/>
        <v/>
      </c>
      <c r="W115" s="279" t="str">
        <f>IF(B115="","",SUM(H115,J115,N115,P115,R115,#REF!))</f>
        <v/>
      </c>
      <c r="X115" s="279" t="str">
        <f t="shared" si="74"/>
        <v/>
      </c>
      <c r="Y115" s="278">
        <f t="shared" si="75"/>
        <v>0</v>
      </c>
      <c r="Z115" s="5">
        <f t="shared" si="76"/>
        <v>0</v>
      </c>
      <c r="AA115" s="5">
        <f t="shared" si="77"/>
        <v>0</v>
      </c>
      <c r="AB115" s="5">
        <f t="shared" si="78"/>
        <v>0</v>
      </c>
      <c r="AC115" s="5">
        <f t="shared" si="79"/>
        <v>0</v>
      </c>
      <c r="AD115" s="5" t="e">
        <f>IF(#REF!="",0,#REF!)</f>
        <v>#REF!</v>
      </c>
    </row>
    <row r="116" spans="1:30" s="2" customFormat="1" ht="12.75" customHeight="1" x14ac:dyDescent="0.2">
      <c r="A116" s="257"/>
      <c r="B116" s="28"/>
      <c r="C116" s="28"/>
      <c r="D116" s="28"/>
      <c r="E116" s="32"/>
      <c r="F116" s="24"/>
      <c r="G116" s="20"/>
      <c r="H116" s="22" t="str">
        <f t="shared" si="73"/>
        <v/>
      </c>
      <c r="I116" s="23"/>
      <c r="J116" s="24" t="str">
        <f t="shared" si="80"/>
        <v/>
      </c>
      <c r="K116" s="20"/>
      <c r="L116" s="22"/>
      <c r="M116" s="23"/>
      <c r="N116" s="25" t="str">
        <f t="shared" si="71"/>
        <v/>
      </c>
      <c r="O116" s="142"/>
      <c r="P116" s="65" t="str">
        <f t="shared" si="61"/>
        <v/>
      </c>
      <c r="Q116" s="23"/>
      <c r="R116" s="25" t="str">
        <f t="shared" si="62"/>
        <v/>
      </c>
      <c r="S116" s="20"/>
      <c r="T116" s="65" t="str">
        <f t="shared" si="63"/>
        <v/>
      </c>
      <c r="U116" s="23"/>
      <c r="V116" s="25" t="str">
        <f t="shared" si="64"/>
        <v/>
      </c>
      <c r="W116" s="279" t="str">
        <f>IF(B116="","",SUM(H116,J116,N116,P116,R116,#REF!))</f>
        <v/>
      </c>
      <c r="X116" s="279" t="str">
        <f t="shared" si="74"/>
        <v/>
      </c>
      <c r="Y116" s="278">
        <f t="shared" si="75"/>
        <v>0</v>
      </c>
      <c r="Z116" s="5">
        <f t="shared" si="76"/>
        <v>0</v>
      </c>
      <c r="AA116" s="5">
        <f t="shared" si="77"/>
        <v>0</v>
      </c>
      <c r="AB116" s="5">
        <f t="shared" si="78"/>
        <v>0</v>
      </c>
      <c r="AC116" s="5">
        <f t="shared" si="79"/>
        <v>0</v>
      </c>
      <c r="AD116" s="5" t="e">
        <f>IF(#REF!="",0,#REF!)</f>
        <v>#REF!</v>
      </c>
    </row>
    <row r="117" spans="1:30" s="2" customFormat="1" ht="12.75" customHeight="1" x14ac:dyDescent="0.2">
      <c r="A117" s="257"/>
      <c r="B117" s="3"/>
      <c r="C117" s="4"/>
      <c r="D117" s="11"/>
      <c r="E117" s="32"/>
      <c r="F117" s="24"/>
      <c r="G117" s="20"/>
      <c r="H117" s="22" t="str">
        <f t="shared" si="73"/>
        <v/>
      </c>
      <c r="I117" s="23"/>
      <c r="J117" s="24" t="str">
        <f t="shared" si="80"/>
        <v/>
      </c>
      <c r="K117" s="20"/>
      <c r="L117" s="22"/>
      <c r="M117" s="23"/>
      <c r="N117" s="25" t="str">
        <f t="shared" si="71"/>
        <v/>
      </c>
      <c r="O117" s="142"/>
      <c r="P117" s="65" t="str">
        <f t="shared" si="61"/>
        <v/>
      </c>
      <c r="Q117" s="23"/>
      <c r="R117" s="25" t="str">
        <f t="shared" si="62"/>
        <v/>
      </c>
      <c r="S117" s="20"/>
      <c r="T117" s="65" t="str">
        <f t="shared" si="63"/>
        <v/>
      </c>
      <c r="U117" s="23"/>
      <c r="V117" s="25" t="str">
        <f t="shared" si="64"/>
        <v/>
      </c>
      <c r="W117" s="279" t="str">
        <f>IF(B117="","",SUM(H117,J117,N117,P117,R117,#REF!))</f>
        <v/>
      </c>
      <c r="X117" s="279" t="str">
        <f t="shared" si="74"/>
        <v/>
      </c>
      <c r="Y117" s="278"/>
      <c r="Z117" s="1"/>
      <c r="AA117" s="1"/>
      <c r="AB117" s="1"/>
      <c r="AC117" s="1"/>
    </row>
    <row r="118" spans="1:30" s="2" customFormat="1" ht="12.75" customHeight="1" x14ac:dyDescent="0.2">
      <c r="A118" s="257"/>
      <c r="B118" s="3"/>
      <c r="C118" s="40"/>
      <c r="D118" s="41"/>
      <c r="E118" s="32"/>
      <c r="F118" s="24"/>
      <c r="G118" s="20"/>
      <c r="H118" s="22" t="str">
        <f t="shared" si="73"/>
        <v/>
      </c>
      <c r="I118" s="23"/>
      <c r="J118" s="24" t="str">
        <f t="shared" si="80"/>
        <v/>
      </c>
      <c r="K118" s="20"/>
      <c r="L118" s="22"/>
      <c r="M118" s="23"/>
      <c r="N118" s="25" t="str">
        <f t="shared" si="71"/>
        <v/>
      </c>
      <c r="O118" s="142"/>
      <c r="P118" s="65" t="str">
        <f t="shared" si="61"/>
        <v/>
      </c>
      <c r="Q118" s="23"/>
      <c r="R118" s="25" t="str">
        <f t="shared" si="62"/>
        <v/>
      </c>
      <c r="S118" s="20"/>
      <c r="T118" s="65" t="str">
        <f t="shared" si="63"/>
        <v/>
      </c>
      <c r="U118" s="23"/>
      <c r="V118" s="25" t="str">
        <f t="shared" si="64"/>
        <v/>
      </c>
      <c r="W118" s="279" t="str">
        <f>IF(B118="","",SUM(H118,J118,N118,P118,R118,#REF!))</f>
        <v/>
      </c>
      <c r="X118" s="279" t="str">
        <f t="shared" si="74"/>
        <v/>
      </c>
      <c r="Y118" s="278">
        <f>IF(H118="",0,H118)</f>
        <v>0</v>
      </c>
      <c r="Z118" s="5">
        <f>IF(J118="",0,J118)</f>
        <v>0</v>
      </c>
      <c r="AA118" s="5">
        <f>IF(N118="",0,N118)</f>
        <v>0</v>
      </c>
      <c r="AB118" s="5">
        <f>IF(P118="",0,P118)</f>
        <v>0</v>
      </c>
      <c r="AC118" s="5">
        <f>IF(R118="",0,R118)</f>
        <v>0</v>
      </c>
      <c r="AD118" s="5" t="e">
        <f>IF(#REF!="",0,#REF!)</f>
        <v>#REF!</v>
      </c>
    </row>
    <row r="119" spans="1:30" s="2" customFormat="1" ht="12.75" customHeight="1" x14ac:dyDescent="0.2">
      <c r="A119" s="257"/>
      <c r="B119" s="3"/>
      <c r="C119" s="40"/>
      <c r="D119" s="41"/>
      <c r="E119" s="32"/>
      <c r="F119" s="24"/>
      <c r="G119" s="20"/>
      <c r="H119" s="22" t="str">
        <f t="shared" si="73"/>
        <v/>
      </c>
      <c r="I119" s="23"/>
      <c r="J119" s="24" t="str">
        <f t="shared" si="80"/>
        <v/>
      </c>
      <c r="K119" s="20"/>
      <c r="L119" s="22"/>
      <c r="M119" s="23"/>
      <c r="N119" s="25" t="str">
        <f t="shared" si="71"/>
        <v/>
      </c>
      <c r="O119" s="142"/>
      <c r="P119" s="65" t="str">
        <f t="shared" si="61"/>
        <v/>
      </c>
      <c r="Q119" s="23"/>
      <c r="R119" s="25" t="str">
        <f t="shared" si="62"/>
        <v/>
      </c>
      <c r="S119" s="20"/>
      <c r="T119" s="65" t="str">
        <f t="shared" si="63"/>
        <v/>
      </c>
      <c r="U119" s="23"/>
      <c r="V119" s="25" t="str">
        <f t="shared" si="64"/>
        <v/>
      </c>
      <c r="W119" s="279" t="str">
        <f>IF(B119="","",SUM(H119,J119,N119,P119,R119,#REF!))</f>
        <v/>
      </c>
      <c r="X119" s="279" t="str">
        <f t="shared" si="74"/>
        <v/>
      </c>
      <c r="Y119" s="278">
        <f>IF(H119="",0,H119)</f>
        <v>0</v>
      </c>
      <c r="Z119" s="5">
        <f>IF(J119="",0,J119)</f>
        <v>0</v>
      </c>
      <c r="AA119" s="5">
        <f>IF(N119="",0,N119)</f>
        <v>0</v>
      </c>
      <c r="AB119" s="5">
        <f>IF(P119="",0,P119)</f>
        <v>0</v>
      </c>
      <c r="AC119" s="5">
        <f>IF(R119="",0,R119)</f>
        <v>0</v>
      </c>
      <c r="AD119" s="5" t="e">
        <f>IF(#REF!="",0,#REF!)</f>
        <v>#REF!</v>
      </c>
    </row>
    <row r="120" spans="1:30" s="2" customFormat="1" ht="12.75" customHeight="1" x14ac:dyDescent="0.2">
      <c r="A120" s="257"/>
      <c r="B120" s="3"/>
      <c r="C120" s="40"/>
      <c r="D120" s="41"/>
      <c r="E120" s="32"/>
      <c r="F120" s="24"/>
      <c r="G120" s="20"/>
      <c r="H120" s="22" t="str">
        <f t="shared" si="73"/>
        <v/>
      </c>
      <c r="I120" s="23"/>
      <c r="J120" s="24" t="str">
        <f t="shared" si="80"/>
        <v/>
      </c>
      <c r="K120" s="20"/>
      <c r="L120" s="22"/>
      <c r="M120" s="23"/>
      <c r="N120" s="25" t="str">
        <f t="shared" si="71"/>
        <v/>
      </c>
      <c r="O120" s="142"/>
      <c r="P120" s="65" t="str">
        <f t="shared" si="61"/>
        <v/>
      </c>
      <c r="Q120" s="23"/>
      <c r="R120" s="25" t="str">
        <f t="shared" si="62"/>
        <v/>
      </c>
      <c r="S120" s="20"/>
      <c r="T120" s="65" t="str">
        <f t="shared" si="63"/>
        <v/>
      </c>
      <c r="U120" s="23"/>
      <c r="V120" s="25" t="str">
        <f t="shared" si="64"/>
        <v/>
      </c>
      <c r="W120" s="279" t="str">
        <f>IF(B120="","",SUM(H120,J120,N120,P120,R120,#REF!))</f>
        <v/>
      </c>
      <c r="X120" s="279" t="str">
        <f t="shared" si="74"/>
        <v/>
      </c>
      <c r="Y120" s="278">
        <f>IF(H120="",0,H120)</f>
        <v>0</v>
      </c>
      <c r="Z120" s="5">
        <f>IF(J120="",0,J120)</f>
        <v>0</v>
      </c>
      <c r="AA120" s="5">
        <f>IF(N120="",0,N120)</f>
        <v>0</v>
      </c>
      <c r="AB120" s="5">
        <f>IF(P120="",0,P120)</f>
        <v>0</v>
      </c>
      <c r="AC120" s="5">
        <f>IF(R120="",0,R120)</f>
        <v>0</v>
      </c>
      <c r="AD120" s="5" t="e">
        <f>IF(#REF!="",0,#REF!)</f>
        <v>#REF!</v>
      </c>
    </row>
    <row r="121" spans="1:30" s="2" customFormat="1" ht="12.75" customHeight="1" x14ac:dyDescent="0.2">
      <c r="A121" s="257"/>
      <c r="B121" s="3"/>
      <c r="C121" s="4"/>
      <c r="D121" s="11"/>
      <c r="E121" s="32"/>
      <c r="F121" s="24"/>
      <c r="G121" s="20"/>
      <c r="H121" s="22" t="str">
        <f t="shared" si="73"/>
        <v/>
      </c>
      <c r="I121" s="23"/>
      <c r="J121" s="24" t="str">
        <f t="shared" si="80"/>
        <v/>
      </c>
      <c r="K121" s="20"/>
      <c r="L121" s="22"/>
      <c r="M121" s="23"/>
      <c r="N121" s="25" t="str">
        <f t="shared" si="71"/>
        <v/>
      </c>
      <c r="O121" s="142"/>
      <c r="P121" s="65" t="str">
        <f t="shared" si="61"/>
        <v/>
      </c>
      <c r="Q121" s="23"/>
      <c r="R121" s="25" t="str">
        <f t="shared" si="62"/>
        <v/>
      </c>
      <c r="S121" s="20"/>
      <c r="T121" s="65" t="str">
        <f t="shared" si="63"/>
        <v/>
      </c>
      <c r="U121" s="23"/>
      <c r="V121" s="25" t="str">
        <f t="shared" si="64"/>
        <v/>
      </c>
      <c r="W121" s="279" t="str">
        <f>IF(B121="","",SUM(H121,J121,N121,P121,R121,#REF!))</f>
        <v/>
      </c>
      <c r="X121" s="279" t="str">
        <f t="shared" si="74"/>
        <v/>
      </c>
      <c r="Y121" s="278">
        <f>IF(H121="",0,H121)</f>
        <v>0</v>
      </c>
      <c r="Z121" s="5">
        <f>IF(J121="",0,J121)</f>
        <v>0</v>
      </c>
      <c r="AA121" s="5">
        <f>IF(N121="",0,N121)</f>
        <v>0</v>
      </c>
      <c r="AB121" s="5">
        <f>IF(P121="",0,P121)</f>
        <v>0</v>
      </c>
      <c r="AC121" s="5">
        <f>IF(R121="",0,R121)</f>
        <v>0</v>
      </c>
      <c r="AD121" s="5" t="e">
        <f>IF(#REF!="",0,#REF!)</f>
        <v>#REF!</v>
      </c>
    </row>
    <row r="122" spans="1:30" s="2" customFormat="1" ht="12.75" customHeight="1" x14ac:dyDescent="0.2">
      <c r="A122" s="257"/>
      <c r="B122" s="3"/>
      <c r="C122" s="4"/>
      <c r="D122" s="11"/>
      <c r="E122" s="32"/>
      <c r="F122" s="24"/>
      <c r="G122" s="20"/>
      <c r="H122" s="22" t="str">
        <f t="shared" si="73"/>
        <v/>
      </c>
      <c r="I122" s="23"/>
      <c r="J122" s="24" t="str">
        <f t="shared" si="80"/>
        <v/>
      </c>
      <c r="K122" s="20"/>
      <c r="L122" s="22"/>
      <c r="M122" s="23"/>
      <c r="N122" s="25" t="str">
        <f t="shared" si="71"/>
        <v/>
      </c>
      <c r="O122" s="142"/>
      <c r="P122" s="65" t="str">
        <f t="shared" si="61"/>
        <v/>
      </c>
      <c r="Q122" s="23"/>
      <c r="R122" s="25" t="str">
        <f t="shared" si="62"/>
        <v/>
      </c>
      <c r="S122" s="20"/>
      <c r="T122" s="65" t="str">
        <f t="shared" si="63"/>
        <v/>
      </c>
      <c r="U122" s="23"/>
      <c r="V122" s="25" t="str">
        <f t="shared" si="64"/>
        <v/>
      </c>
      <c r="W122" s="279" t="str">
        <f>IF(B122="","",SUM(H122,J122,N122,P122,R122,#REF!))</f>
        <v/>
      </c>
      <c r="X122" s="279" t="str">
        <f t="shared" si="74"/>
        <v/>
      </c>
      <c r="Y122" s="278"/>
      <c r="Z122" s="1"/>
      <c r="AA122" s="1"/>
      <c r="AB122" s="1"/>
      <c r="AC122" s="1"/>
    </row>
    <row r="123" spans="1:30" s="2" customFormat="1" ht="12.75" customHeight="1" x14ac:dyDescent="0.2">
      <c r="A123" s="257"/>
      <c r="B123" s="3"/>
      <c r="C123" s="40"/>
      <c r="D123" s="41"/>
      <c r="E123" s="32"/>
      <c r="F123" s="24"/>
      <c r="G123" s="20"/>
      <c r="H123" s="22" t="str">
        <f t="shared" si="73"/>
        <v/>
      </c>
      <c r="I123" s="23"/>
      <c r="J123" s="24" t="str">
        <f t="shared" si="80"/>
        <v/>
      </c>
      <c r="K123" s="20"/>
      <c r="L123" s="22"/>
      <c r="M123" s="23"/>
      <c r="N123" s="25" t="str">
        <f t="shared" si="71"/>
        <v/>
      </c>
      <c r="O123" s="142"/>
      <c r="P123" s="65" t="str">
        <f t="shared" si="61"/>
        <v/>
      </c>
      <c r="Q123" s="23"/>
      <c r="R123" s="25" t="str">
        <f t="shared" si="62"/>
        <v/>
      </c>
      <c r="S123" s="20"/>
      <c r="T123" s="65" t="str">
        <f t="shared" si="63"/>
        <v/>
      </c>
      <c r="U123" s="23"/>
      <c r="V123" s="25" t="str">
        <f t="shared" si="64"/>
        <v/>
      </c>
      <c r="W123" s="279" t="str">
        <f>IF(B123="","",SUM(H123,J123,N123,P123,R123,#REF!))</f>
        <v/>
      </c>
      <c r="X123" s="279" t="str">
        <f t="shared" si="74"/>
        <v/>
      </c>
      <c r="Y123" s="278">
        <f>IF(H123="",0,H123)</f>
        <v>0</v>
      </c>
      <c r="Z123" s="5">
        <f>IF(J123="",0,J123)</f>
        <v>0</v>
      </c>
      <c r="AA123" s="5">
        <f>IF(N123="",0,N123)</f>
        <v>0</v>
      </c>
      <c r="AB123" s="5">
        <f>IF(P123="",0,P123)</f>
        <v>0</v>
      </c>
      <c r="AC123" s="5">
        <f>IF(R123="",0,R123)</f>
        <v>0</v>
      </c>
      <c r="AD123" s="5" t="e">
        <f>IF(#REF!="",0,#REF!)</f>
        <v>#REF!</v>
      </c>
    </row>
    <row r="124" spans="1:30" s="2" customFormat="1" ht="12.75" customHeight="1" x14ac:dyDescent="0.2">
      <c r="A124" s="257"/>
      <c r="B124" s="3"/>
      <c r="C124" s="40"/>
      <c r="D124" s="41"/>
      <c r="E124" s="32"/>
      <c r="F124" s="24"/>
      <c r="G124" s="20"/>
      <c r="H124" s="22" t="str">
        <f t="shared" si="73"/>
        <v/>
      </c>
      <c r="I124" s="23"/>
      <c r="J124" s="24" t="str">
        <f t="shared" si="80"/>
        <v/>
      </c>
      <c r="K124" s="20"/>
      <c r="L124" s="22"/>
      <c r="M124" s="23"/>
      <c r="N124" s="25" t="str">
        <f t="shared" si="71"/>
        <v/>
      </c>
      <c r="O124" s="142"/>
      <c r="P124" s="65" t="str">
        <f t="shared" si="61"/>
        <v/>
      </c>
      <c r="Q124" s="23"/>
      <c r="R124" s="25" t="str">
        <f t="shared" si="62"/>
        <v/>
      </c>
      <c r="S124" s="20"/>
      <c r="T124" s="65" t="str">
        <f t="shared" si="63"/>
        <v/>
      </c>
      <c r="U124" s="23"/>
      <c r="V124" s="25" t="str">
        <f t="shared" si="64"/>
        <v/>
      </c>
      <c r="W124" s="279" t="str">
        <f>IF(B124="","",SUM(H124,J124,N124,P124,R124,#REF!))</f>
        <v/>
      </c>
      <c r="X124" s="279" t="str">
        <f t="shared" si="74"/>
        <v/>
      </c>
      <c r="Y124" s="278">
        <f>IF(H124="",0,H124)</f>
        <v>0</v>
      </c>
      <c r="Z124" s="5">
        <f>IF(J124="",0,J124)</f>
        <v>0</v>
      </c>
      <c r="AA124" s="5">
        <f>IF(N124="",0,N124)</f>
        <v>0</v>
      </c>
      <c r="AB124" s="5">
        <f>IF(P124="",0,P124)</f>
        <v>0</v>
      </c>
      <c r="AC124" s="5">
        <f>IF(R124="",0,R124)</f>
        <v>0</v>
      </c>
      <c r="AD124" s="5" t="e">
        <f>IF(#REF!="",0,#REF!)</f>
        <v>#REF!</v>
      </c>
    </row>
    <row r="125" spans="1:30" s="2" customFormat="1" ht="12.75" customHeight="1" x14ac:dyDescent="0.2">
      <c r="A125" s="257"/>
      <c r="B125" s="3"/>
      <c r="C125" s="40"/>
      <c r="D125" s="41"/>
      <c r="E125" s="32"/>
      <c r="F125" s="24"/>
      <c r="G125" s="20"/>
      <c r="H125" s="22" t="str">
        <f t="shared" si="73"/>
        <v/>
      </c>
      <c r="I125" s="23"/>
      <c r="J125" s="24" t="str">
        <f t="shared" si="80"/>
        <v/>
      </c>
      <c r="K125" s="20"/>
      <c r="L125" s="22"/>
      <c r="M125" s="23"/>
      <c r="N125" s="25" t="str">
        <f t="shared" si="71"/>
        <v/>
      </c>
      <c r="O125" s="142"/>
      <c r="P125" s="65" t="str">
        <f t="shared" si="61"/>
        <v/>
      </c>
      <c r="Q125" s="23"/>
      <c r="R125" s="25" t="str">
        <f t="shared" si="62"/>
        <v/>
      </c>
      <c r="S125" s="20"/>
      <c r="T125" s="65" t="str">
        <f t="shared" si="63"/>
        <v/>
      </c>
      <c r="U125" s="23"/>
      <c r="V125" s="25" t="str">
        <f t="shared" si="64"/>
        <v/>
      </c>
      <c r="W125" s="279" t="str">
        <f>IF(B125="","",SUM(H125,J125,N125,P125,R125,#REF!))</f>
        <v/>
      </c>
      <c r="X125" s="279" t="str">
        <f t="shared" si="74"/>
        <v/>
      </c>
      <c r="Y125" s="278">
        <f>IF(H125="",0,H125)</f>
        <v>0</v>
      </c>
      <c r="Z125" s="5">
        <f>IF(J125="",0,J125)</f>
        <v>0</v>
      </c>
      <c r="AA125" s="5">
        <f>IF(N125="",0,N125)</f>
        <v>0</v>
      </c>
      <c r="AB125" s="5">
        <f>IF(P125="",0,P125)</f>
        <v>0</v>
      </c>
      <c r="AC125" s="5">
        <f>IF(R125="",0,R125)</f>
        <v>0</v>
      </c>
      <c r="AD125" s="5" t="e">
        <f>IF(#REF!="",0,#REF!)</f>
        <v>#REF!</v>
      </c>
    </row>
    <row r="126" spans="1:30" s="2" customFormat="1" ht="12.75" customHeight="1" x14ac:dyDescent="0.2">
      <c r="A126" s="257"/>
      <c r="B126" s="3"/>
      <c r="C126" s="4"/>
      <c r="D126" s="11"/>
      <c r="E126" s="32"/>
      <c r="F126" s="24"/>
      <c r="G126" s="20"/>
      <c r="H126" s="22" t="str">
        <f t="shared" si="73"/>
        <v/>
      </c>
      <c r="I126" s="23"/>
      <c r="J126" s="24" t="str">
        <f t="shared" si="80"/>
        <v/>
      </c>
      <c r="K126" s="20"/>
      <c r="L126" s="22"/>
      <c r="M126" s="23"/>
      <c r="N126" s="25" t="str">
        <f t="shared" si="71"/>
        <v/>
      </c>
      <c r="O126" s="142"/>
      <c r="P126" s="65" t="str">
        <f t="shared" si="61"/>
        <v/>
      </c>
      <c r="Q126" s="23"/>
      <c r="R126" s="25" t="str">
        <f t="shared" si="62"/>
        <v/>
      </c>
      <c r="S126" s="20"/>
      <c r="T126" s="65" t="str">
        <f t="shared" si="63"/>
        <v/>
      </c>
      <c r="U126" s="23"/>
      <c r="V126" s="25" t="str">
        <f t="shared" si="64"/>
        <v/>
      </c>
      <c r="W126" s="279" t="str">
        <f>IF(B126="","",SUM(H126,J126,N126,P126,R126,#REF!))</f>
        <v/>
      </c>
      <c r="X126" s="279" t="str">
        <f t="shared" si="74"/>
        <v/>
      </c>
      <c r="Y126" s="278"/>
      <c r="Z126" s="1"/>
      <c r="AA126" s="1"/>
      <c r="AB126" s="1"/>
      <c r="AC126" s="1"/>
    </row>
    <row r="127" spans="1:30" s="2" customFormat="1" ht="12.75" customHeight="1" x14ac:dyDescent="0.2">
      <c r="A127" s="257"/>
      <c r="B127" s="3"/>
      <c r="C127" s="4"/>
      <c r="D127" s="11"/>
      <c r="E127" s="32"/>
      <c r="F127" s="24"/>
      <c r="G127" s="20"/>
      <c r="H127" s="22" t="str">
        <f t="shared" si="73"/>
        <v/>
      </c>
      <c r="I127" s="23"/>
      <c r="J127" s="24" t="str">
        <f t="shared" si="80"/>
        <v/>
      </c>
      <c r="K127" s="20"/>
      <c r="L127" s="22"/>
      <c r="M127" s="23"/>
      <c r="N127" s="25" t="str">
        <f t="shared" si="71"/>
        <v/>
      </c>
      <c r="O127" s="142"/>
      <c r="P127" s="65" t="str">
        <f t="shared" si="61"/>
        <v/>
      </c>
      <c r="Q127" s="23"/>
      <c r="R127" s="25" t="str">
        <f t="shared" si="62"/>
        <v/>
      </c>
      <c r="S127" s="20"/>
      <c r="T127" s="65" t="str">
        <f t="shared" si="63"/>
        <v/>
      </c>
      <c r="U127" s="23"/>
      <c r="V127" s="25" t="str">
        <f t="shared" si="64"/>
        <v/>
      </c>
      <c r="W127" s="279" t="str">
        <f>IF(B127="","",SUM(H127,J127,N127,P127,R127,#REF!))</f>
        <v/>
      </c>
      <c r="X127" s="279" t="str">
        <f t="shared" si="74"/>
        <v/>
      </c>
      <c r="Y127" s="278"/>
      <c r="Z127" s="1"/>
      <c r="AA127" s="1"/>
      <c r="AB127" s="1"/>
      <c r="AC127" s="1"/>
    </row>
    <row r="128" spans="1:30" s="2" customFormat="1" ht="12.75" customHeight="1" x14ac:dyDescent="0.2">
      <c r="A128" s="257"/>
      <c r="B128" s="3"/>
      <c r="C128" s="4"/>
      <c r="D128" s="11"/>
      <c r="E128" s="32"/>
      <c r="F128" s="24"/>
      <c r="G128" s="20"/>
      <c r="H128" s="22" t="str">
        <f t="shared" si="73"/>
        <v/>
      </c>
      <c r="I128" s="23"/>
      <c r="J128" s="24" t="str">
        <f t="shared" si="80"/>
        <v/>
      </c>
      <c r="K128" s="20"/>
      <c r="L128" s="22"/>
      <c r="M128" s="23"/>
      <c r="N128" s="25" t="str">
        <f t="shared" si="71"/>
        <v/>
      </c>
      <c r="O128" s="142"/>
      <c r="P128" s="22" t="str">
        <f>IF(O128="","",O$2/(O128)*$Z$3)</f>
        <v/>
      </c>
      <c r="Q128" s="23"/>
      <c r="R128" s="25" t="str">
        <f t="shared" si="62"/>
        <v/>
      </c>
      <c r="S128" s="20"/>
      <c r="T128" s="22" t="str">
        <f>IF(S128="","",S$2/(S128)*$Z$3)</f>
        <v/>
      </c>
      <c r="U128" s="23"/>
      <c r="V128" s="25" t="str">
        <f t="shared" si="64"/>
        <v/>
      </c>
      <c r="W128" s="279" t="str">
        <f>IF(B128="","",SUM(H128,J128,N128,P128,R128,#REF!))</f>
        <v/>
      </c>
      <c r="X128" s="279" t="str">
        <f t="shared" si="74"/>
        <v/>
      </c>
      <c r="Y128" s="278"/>
      <c r="Z128" s="1"/>
      <c r="AA128" s="1"/>
      <c r="AB128" s="1"/>
      <c r="AC128" s="1"/>
    </row>
    <row r="129" spans="1:29" s="2" customFormat="1" x14ac:dyDescent="0.2">
      <c r="A129" s="258"/>
      <c r="C129" s="7"/>
      <c r="D129" s="12"/>
      <c r="E129" s="8"/>
      <c r="F129" s="8"/>
      <c r="I129" s="45"/>
      <c r="M129" s="45"/>
      <c r="N129" s="45"/>
      <c r="O129" s="143"/>
      <c r="Q129" s="45"/>
      <c r="R129" s="45"/>
      <c r="S129" s="157"/>
      <c r="U129" s="45"/>
      <c r="V129" s="45"/>
      <c r="W129" s="280"/>
      <c r="X129" s="280"/>
      <c r="Y129" s="278"/>
      <c r="Z129" s="1"/>
      <c r="AA129" s="1"/>
      <c r="AB129" s="1"/>
      <c r="AC129" s="1"/>
    </row>
    <row r="130" spans="1:29" s="2" customFormat="1" x14ac:dyDescent="0.2">
      <c r="A130" s="258"/>
      <c r="C130" s="7"/>
      <c r="D130" s="12"/>
      <c r="E130" s="8"/>
      <c r="F130" s="8"/>
      <c r="I130" s="45"/>
      <c r="M130" s="45"/>
      <c r="N130" s="45"/>
      <c r="O130" s="143"/>
      <c r="Q130" s="45"/>
      <c r="R130" s="45"/>
      <c r="S130" s="157"/>
      <c r="U130" s="45"/>
      <c r="V130" s="45"/>
      <c r="W130" s="280"/>
      <c r="X130" s="280"/>
      <c r="Y130" s="278"/>
      <c r="Z130" s="1"/>
      <c r="AA130" s="1"/>
      <c r="AB130" s="1"/>
      <c r="AC130" s="1"/>
    </row>
    <row r="131" spans="1:29" s="2" customFormat="1" x14ac:dyDescent="0.2">
      <c r="A131" s="258"/>
      <c r="C131" s="7"/>
      <c r="D131" s="12"/>
      <c r="E131" s="8"/>
      <c r="F131" s="8"/>
      <c r="I131" s="45"/>
      <c r="M131" s="45"/>
      <c r="N131" s="45"/>
      <c r="O131" s="143"/>
      <c r="Q131" s="45"/>
      <c r="R131" s="45"/>
      <c r="S131" s="157"/>
      <c r="U131" s="45"/>
      <c r="V131" s="45"/>
      <c r="W131" s="280"/>
      <c r="X131" s="280"/>
      <c r="Y131" s="278"/>
      <c r="Z131" s="1"/>
      <c r="AA131" s="1"/>
      <c r="AB131" s="1"/>
      <c r="AC131" s="1"/>
    </row>
    <row r="132" spans="1:29" s="2" customFormat="1" x14ac:dyDescent="0.2">
      <c r="A132" s="258"/>
      <c r="C132" s="7"/>
      <c r="D132" s="12"/>
      <c r="E132" s="8"/>
      <c r="F132" s="8"/>
      <c r="I132" s="45"/>
      <c r="M132" s="45"/>
      <c r="N132" s="45"/>
      <c r="O132" s="143"/>
      <c r="Q132" s="45"/>
      <c r="R132" s="45"/>
      <c r="S132" s="157"/>
      <c r="U132" s="45"/>
      <c r="V132" s="45"/>
      <c r="W132" s="280"/>
      <c r="X132" s="280"/>
      <c r="Y132" s="278"/>
      <c r="Z132" s="1"/>
      <c r="AA132" s="1"/>
      <c r="AB132" s="1"/>
      <c r="AC132" s="1"/>
    </row>
    <row r="133" spans="1:29" s="2" customFormat="1" x14ac:dyDescent="0.2">
      <c r="A133" s="258"/>
      <c r="C133" s="7"/>
      <c r="D133" s="12"/>
      <c r="E133" s="8"/>
      <c r="F133" s="8"/>
      <c r="I133" s="45"/>
      <c r="M133" s="45"/>
      <c r="N133" s="45"/>
      <c r="O133" s="143"/>
      <c r="Q133" s="45"/>
      <c r="R133" s="45"/>
      <c r="S133" s="157"/>
      <c r="U133" s="45"/>
      <c r="V133" s="45"/>
      <c r="W133" s="280"/>
      <c r="X133" s="280"/>
      <c r="Y133" s="278"/>
      <c r="Z133" s="1"/>
      <c r="AA133" s="1"/>
      <c r="AB133" s="1"/>
      <c r="AC133" s="1"/>
    </row>
    <row r="134" spans="1:29" s="2" customFormat="1" x14ac:dyDescent="0.2">
      <c r="A134" s="258"/>
      <c r="C134" s="7"/>
      <c r="D134" s="12"/>
      <c r="E134" s="8"/>
      <c r="F134" s="8"/>
      <c r="I134" s="45"/>
      <c r="M134" s="45"/>
      <c r="N134" s="45"/>
      <c r="O134" s="143"/>
      <c r="Q134" s="45"/>
      <c r="R134" s="45"/>
      <c r="S134" s="157"/>
      <c r="U134" s="45"/>
      <c r="V134" s="45"/>
      <c r="W134" s="280"/>
      <c r="X134" s="280"/>
      <c r="Y134" s="278"/>
      <c r="Z134" s="1"/>
      <c r="AA134" s="1"/>
      <c r="AB134" s="1"/>
      <c r="AC134" s="1"/>
    </row>
    <row r="135" spans="1:29" s="2" customFormat="1" x14ac:dyDescent="0.2">
      <c r="A135" s="258"/>
      <c r="C135" s="7"/>
      <c r="D135" s="12"/>
      <c r="E135" s="8"/>
      <c r="F135" s="8"/>
      <c r="I135" s="45"/>
      <c r="M135" s="45"/>
      <c r="N135" s="45"/>
      <c r="O135" s="143"/>
      <c r="Q135" s="45"/>
      <c r="R135" s="45"/>
      <c r="S135" s="157"/>
      <c r="U135" s="45"/>
      <c r="V135" s="45"/>
      <c r="W135" s="280"/>
      <c r="X135" s="280"/>
      <c r="Y135" s="278"/>
      <c r="Z135" s="1"/>
      <c r="AA135" s="1"/>
      <c r="AB135" s="1"/>
      <c r="AC135" s="1"/>
    </row>
    <row r="136" spans="1:29" s="2" customFormat="1" x14ac:dyDescent="0.2">
      <c r="A136" s="258"/>
      <c r="C136" s="7"/>
      <c r="D136" s="12"/>
      <c r="E136" s="8"/>
      <c r="F136" s="8"/>
      <c r="I136" s="45"/>
      <c r="M136" s="45"/>
      <c r="N136" s="45"/>
      <c r="O136" s="143"/>
      <c r="Q136" s="45"/>
      <c r="R136" s="45"/>
      <c r="S136" s="157"/>
      <c r="U136" s="45"/>
      <c r="V136" s="45"/>
      <c r="W136" s="280"/>
      <c r="X136" s="280"/>
      <c r="Y136" s="278"/>
      <c r="Z136" s="1"/>
      <c r="AA136" s="1"/>
      <c r="AB136" s="1"/>
      <c r="AC136" s="1"/>
    </row>
    <row r="137" spans="1:29" s="2" customFormat="1" x14ac:dyDescent="0.2">
      <c r="A137" s="258"/>
      <c r="C137" s="7"/>
      <c r="D137" s="12"/>
      <c r="E137" s="8"/>
      <c r="F137" s="8"/>
      <c r="I137" s="45"/>
      <c r="M137" s="45"/>
      <c r="N137" s="45"/>
      <c r="O137" s="143"/>
      <c r="Q137" s="45"/>
      <c r="R137" s="45"/>
      <c r="S137" s="157"/>
      <c r="U137" s="45"/>
      <c r="V137" s="45"/>
      <c r="W137" s="280"/>
      <c r="X137" s="280"/>
      <c r="Y137" s="278"/>
      <c r="Z137" s="1"/>
      <c r="AA137" s="1"/>
      <c r="AB137" s="1"/>
      <c r="AC137" s="1"/>
    </row>
    <row r="138" spans="1:29" s="2" customFormat="1" x14ac:dyDescent="0.2">
      <c r="A138" s="258"/>
      <c r="C138" s="7"/>
      <c r="D138" s="12"/>
      <c r="E138" s="8"/>
      <c r="F138" s="8"/>
      <c r="I138" s="45"/>
      <c r="M138" s="45"/>
      <c r="N138" s="45"/>
      <c r="O138" s="143"/>
      <c r="Q138" s="45"/>
      <c r="R138" s="45"/>
      <c r="S138" s="157"/>
      <c r="U138" s="45"/>
      <c r="V138" s="45"/>
      <c r="W138" s="280"/>
      <c r="X138" s="280"/>
      <c r="Y138" s="278"/>
      <c r="Z138" s="1"/>
      <c r="AA138" s="1"/>
      <c r="AB138" s="1"/>
      <c r="AC138" s="1"/>
    </row>
    <row r="139" spans="1:29" s="2" customFormat="1" x14ac:dyDescent="0.2">
      <c r="A139" s="258"/>
      <c r="C139" s="7"/>
      <c r="D139" s="12"/>
      <c r="E139" s="8"/>
      <c r="F139" s="8"/>
      <c r="I139" s="45"/>
      <c r="M139" s="45"/>
      <c r="N139" s="45"/>
      <c r="O139" s="143"/>
      <c r="Q139" s="45"/>
      <c r="R139" s="45"/>
      <c r="S139" s="157"/>
      <c r="U139" s="45"/>
      <c r="V139" s="45"/>
      <c r="W139" s="280"/>
      <c r="X139" s="280"/>
      <c r="Y139" s="278"/>
      <c r="Z139" s="1"/>
      <c r="AA139" s="1"/>
      <c r="AB139" s="1"/>
      <c r="AC139" s="1"/>
    </row>
    <row r="140" spans="1:29" s="2" customFormat="1" x14ac:dyDescent="0.2">
      <c r="A140" s="258"/>
      <c r="C140" s="7"/>
      <c r="D140" s="12"/>
      <c r="E140" s="8"/>
      <c r="F140" s="8"/>
      <c r="I140" s="45"/>
      <c r="M140" s="45"/>
      <c r="N140" s="45"/>
      <c r="O140" s="143"/>
      <c r="Q140" s="45"/>
      <c r="R140" s="45"/>
      <c r="S140" s="157"/>
      <c r="U140" s="45"/>
      <c r="V140" s="45"/>
      <c r="W140" s="280"/>
      <c r="X140" s="280"/>
      <c r="Y140" s="278"/>
      <c r="Z140" s="1"/>
      <c r="AA140" s="1"/>
      <c r="AB140" s="1"/>
      <c r="AC140" s="1"/>
    </row>
    <row r="141" spans="1:29" s="2" customFormat="1" x14ac:dyDescent="0.2">
      <c r="A141" s="258"/>
      <c r="C141" s="7"/>
      <c r="D141" s="12"/>
      <c r="E141" s="8"/>
      <c r="F141" s="8"/>
      <c r="I141" s="45"/>
      <c r="M141" s="45"/>
      <c r="N141" s="45"/>
      <c r="O141" s="143"/>
      <c r="Q141" s="45"/>
      <c r="R141" s="45"/>
      <c r="S141" s="157"/>
      <c r="U141" s="45"/>
      <c r="V141" s="45"/>
      <c r="W141" s="280"/>
      <c r="X141" s="280"/>
      <c r="Y141" s="278"/>
      <c r="Z141" s="1"/>
      <c r="AA141" s="1"/>
      <c r="AB141" s="1"/>
      <c r="AC141" s="1"/>
    </row>
    <row r="142" spans="1:29" s="2" customFormat="1" x14ac:dyDescent="0.2">
      <c r="A142" s="258"/>
      <c r="C142" s="7"/>
      <c r="D142" s="12"/>
      <c r="E142" s="8"/>
      <c r="F142" s="8"/>
      <c r="I142" s="45"/>
      <c r="M142" s="45"/>
      <c r="N142" s="45"/>
      <c r="O142" s="143"/>
      <c r="Q142" s="45"/>
      <c r="R142" s="45"/>
      <c r="S142" s="157"/>
      <c r="U142" s="45"/>
      <c r="V142" s="45"/>
      <c r="W142" s="280"/>
      <c r="X142" s="280"/>
      <c r="Y142" s="278"/>
      <c r="Z142" s="1"/>
      <c r="AA142" s="1"/>
      <c r="AB142" s="1"/>
      <c r="AC142" s="1"/>
    </row>
    <row r="143" spans="1:29" s="2" customFormat="1" x14ac:dyDescent="0.2">
      <c r="A143" s="258"/>
      <c r="C143" s="7"/>
      <c r="D143" s="12"/>
      <c r="E143" s="8"/>
      <c r="F143" s="8"/>
      <c r="I143" s="45"/>
      <c r="M143" s="45"/>
      <c r="N143" s="45"/>
      <c r="O143" s="143"/>
      <c r="Q143" s="45"/>
      <c r="R143" s="45"/>
      <c r="S143" s="157"/>
      <c r="U143" s="45"/>
      <c r="V143" s="45"/>
      <c r="W143" s="280"/>
      <c r="X143" s="280"/>
      <c r="Y143" s="278"/>
      <c r="Z143" s="1"/>
      <c r="AA143" s="1"/>
      <c r="AB143" s="1"/>
      <c r="AC143" s="1"/>
    </row>
    <row r="144" spans="1:29" s="2" customFormat="1" x14ac:dyDescent="0.2">
      <c r="A144" s="258"/>
      <c r="C144" s="7"/>
      <c r="D144" s="12"/>
      <c r="E144" s="8"/>
      <c r="F144" s="8"/>
      <c r="I144" s="45"/>
      <c r="M144" s="45"/>
      <c r="N144" s="45"/>
      <c r="O144" s="143"/>
      <c r="Q144" s="45"/>
      <c r="R144" s="45"/>
      <c r="S144" s="157"/>
      <c r="U144" s="45"/>
      <c r="V144" s="45"/>
      <c r="W144" s="280"/>
      <c r="X144" s="280"/>
      <c r="Y144" s="278"/>
      <c r="Z144" s="1"/>
      <c r="AA144" s="1"/>
      <c r="AB144" s="1"/>
      <c r="AC144" s="1"/>
    </row>
    <row r="145" spans="1:29" s="2" customFormat="1" x14ac:dyDescent="0.2">
      <c r="A145" s="258"/>
      <c r="C145" s="7"/>
      <c r="D145" s="12"/>
      <c r="E145" s="8"/>
      <c r="F145" s="8"/>
      <c r="I145" s="45"/>
      <c r="M145" s="45"/>
      <c r="N145" s="45"/>
      <c r="O145" s="143"/>
      <c r="Q145" s="45"/>
      <c r="R145" s="45"/>
      <c r="S145" s="157"/>
      <c r="U145" s="45"/>
      <c r="V145" s="45"/>
      <c r="W145" s="280"/>
      <c r="X145" s="280"/>
      <c r="Y145" s="278"/>
      <c r="Z145" s="1"/>
      <c r="AA145" s="1"/>
      <c r="AB145" s="1"/>
      <c r="AC145" s="1"/>
    </row>
    <row r="146" spans="1:29" s="2" customFormat="1" x14ac:dyDescent="0.2">
      <c r="A146" s="258"/>
      <c r="C146" s="7"/>
      <c r="D146" s="12"/>
      <c r="E146" s="8"/>
      <c r="F146" s="8"/>
      <c r="I146" s="45"/>
      <c r="M146" s="45"/>
      <c r="N146" s="45"/>
      <c r="O146" s="143"/>
      <c r="Q146" s="45"/>
      <c r="R146" s="45"/>
      <c r="S146" s="157"/>
      <c r="U146" s="45"/>
      <c r="V146" s="45"/>
      <c r="W146" s="280"/>
      <c r="X146" s="280"/>
      <c r="Y146" s="278"/>
      <c r="Z146" s="1"/>
      <c r="AA146" s="1"/>
      <c r="AB146" s="1"/>
      <c r="AC146" s="1"/>
    </row>
    <row r="147" spans="1:29" s="2" customFormat="1" x14ac:dyDescent="0.2">
      <c r="A147" s="258"/>
      <c r="C147" s="7"/>
      <c r="D147" s="12"/>
      <c r="E147" s="8"/>
      <c r="F147" s="8"/>
      <c r="I147" s="45"/>
      <c r="M147" s="45"/>
      <c r="N147" s="45"/>
      <c r="O147" s="143"/>
      <c r="Q147" s="45"/>
      <c r="R147" s="45"/>
      <c r="S147" s="157"/>
      <c r="U147" s="45"/>
      <c r="V147" s="45"/>
      <c r="W147" s="280"/>
      <c r="X147" s="280"/>
      <c r="Y147" s="278"/>
      <c r="Z147" s="1"/>
      <c r="AA147" s="1"/>
      <c r="AB147" s="1"/>
      <c r="AC147" s="1"/>
    </row>
    <row r="148" spans="1:29" s="2" customFormat="1" x14ac:dyDescent="0.2">
      <c r="A148" s="258"/>
      <c r="C148" s="7"/>
      <c r="D148" s="12"/>
      <c r="E148" s="8"/>
      <c r="F148" s="8"/>
      <c r="I148" s="45"/>
      <c r="M148" s="45"/>
      <c r="N148" s="45"/>
      <c r="O148" s="143"/>
      <c r="Q148" s="45"/>
      <c r="R148" s="45"/>
      <c r="S148" s="157"/>
      <c r="U148" s="45"/>
      <c r="V148" s="45"/>
      <c r="W148" s="280"/>
      <c r="X148" s="280"/>
      <c r="Y148" s="278"/>
      <c r="Z148" s="1"/>
      <c r="AA148" s="1"/>
      <c r="AB148" s="1"/>
      <c r="AC148" s="1"/>
    </row>
    <row r="149" spans="1:29" s="2" customFormat="1" x14ac:dyDescent="0.2">
      <c r="A149" s="258"/>
      <c r="C149" s="7"/>
      <c r="D149" s="12"/>
      <c r="E149" s="8"/>
      <c r="F149" s="8"/>
      <c r="I149" s="45"/>
      <c r="M149" s="45"/>
      <c r="N149" s="45"/>
      <c r="O149" s="143"/>
      <c r="Q149" s="45"/>
      <c r="R149" s="45"/>
      <c r="S149" s="157"/>
      <c r="U149" s="45"/>
      <c r="V149" s="45"/>
      <c r="W149" s="280"/>
      <c r="X149" s="280"/>
      <c r="Y149" s="278"/>
      <c r="Z149" s="1"/>
      <c r="AA149" s="1"/>
      <c r="AB149" s="1"/>
      <c r="AC149" s="1"/>
    </row>
    <row r="150" spans="1:29" s="2" customFormat="1" x14ac:dyDescent="0.2">
      <c r="A150" s="258"/>
      <c r="C150" s="7"/>
      <c r="D150" s="12"/>
      <c r="E150" s="8"/>
      <c r="F150" s="8"/>
      <c r="I150" s="45"/>
      <c r="M150" s="45"/>
      <c r="N150" s="45"/>
      <c r="O150" s="143"/>
      <c r="Q150" s="45"/>
      <c r="R150" s="45"/>
      <c r="S150" s="157"/>
      <c r="U150" s="45"/>
      <c r="V150" s="45"/>
      <c r="W150" s="280"/>
      <c r="X150" s="280"/>
      <c r="Y150" s="278"/>
      <c r="Z150" s="1"/>
      <c r="AA150" s="1"/>
      <c r="AB150" s="1"/>
      <c r="AC150" s="1"/>
    </row>
    <row r="151" spans="1:29" s="2" customFormat="1" x14ac:dyDescent="0.2">
      <c r="A151" s="258"/>
      <c r="C151" s="7"/>
      <c r="D151" s="12"/>
      <c r="E151" s="8"/>
      <c r="F151" s="8"/>
      <c r="I151" s="45"/>
      <c r="M151" s="45"/>
      <c r="N151" s="45"/>
      <c r="O151" s="143"/>
      <c r="Q151" s="45"/>
      <c r="R151" s="45"/>
      <c r="S151" s="157"/>
      <c r="U151" s="45"/>
      <c r="V151" s="45"/>
      <c r="W151" s="280"/>
      <c r="X151" s="280"/>
      <c r="Y151" s="278"/>
      <c r="Z151" s="1"/>
      <c r="AA151" s="1"/>
      <c r="AB151" s="1"/>
      <c r="AC151" s="1"/>
    </row>
    <row r="152" spans="1:29" s="2" customFormat="1" x14ac:dyDescent="0.2">
      <c r="A152" s="258"/>
      <c r="C152" s="7"/>
      <c r="D152" s="12"/>
      <c r="E152" s="8"/>
      <c r="F152" s="8"/>
      <c r="I152" s="45"/>
      <c r="M152" s="45"/>
      <c r="N152" s="45"/>
      <c r="O152" s="143"/>
      <c r="Q152" s="45"/>
      <c r="R152" s="45"/>
      <c r="S152" s="157"/>
      <c r="U152" s="45"/>
      <c r="V152" s="45"/>
      <c r="W152" s="280"/>
      <c r="X152" s="280"/>
      <c r="Y152" s="278"/>
      <c r="Z152" s="1"/>
      <c r="AA152" s="1"/>
      <c r="AB152" s="1"/>
      <c r="AC152" s="1"/>
    </row>
  </sheetData>
  <sortState ref="A4:AN31">
    <sortCondition descending="1" ref="Y4:Y31"/>
  </sortState>
  <mergeCells count="11">
    <mergeCell ref="A1:D2"/>
    <mergeCell ref="S1:T1"/>
    <mergeCell ref="U1:V1"/>
    <mergeCell ref="W1:Y2"/>
    <mergeCell ref="O1:P1"/>
    <mergeCell ref="Q1:R1"/>
    <mergeCell ref="E1:F1"/>
    <mergeCell ref="G1:H1"/>
    <mergeCell ref="I1:J1"/>
    <mergeCell ref="K1:L1"/>
    <mergeCell ref="M1:N1"/>
  </mergeCells>
  <phoneticPr fontId="5" type="noConversion"/>
  <printOptions horizontalCentered="1" verticalCentered="1"/>
  <pageMargins left="0.25" right="0.25" top="0.75" bottom="0.75" header="0.3" footer="0.3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N140"/>
  <sheetViews>
    <sheetView topLeftCell="D1" zoomScale="80" zoomScaleNormal="80" workbookViewId="0">
      <selection activeCell="L7" sqref="L7"/>
    </sheetView>
  </sheetViews>
  <sheetFormatPr defaultRowHeight="12.75" x14ac:dyDescent="0.2"/>
  <cols>
    <col min="1" max="1" width="4.85546875" style="259" customWidth="1"/>
    <col min="2" max="2" width="12.85546875" style="8" customWidth="1"/>
    <col min="3" max="3" width="16" style="8" customWidth="1"/>
    <col min="4" max="4" width="25.140625" style="13" customWidth="1"/>
    <col min="5" max="6" width="9" style="13" customWidth="1"/>
    <col min="7" max="12" width="9" style="8" customWidth="1"/>
    <col min="13" max="14" width="10.5703125" style="54" customWidth="1"/>
    <col min="15" max="15" width="9" style="151" customWidth="1"/>
    <col min="16" max="16" width="9" style="8" customWidth="1"/>
    <col min="17" max="18" width="9.7109375" style="54" customWidth="1"/>
    <col min="19" max="19" width="9" style="151" customWidth="1"/>
    <col min="20" max="20" width="9" style="8" customWidth="1"/>
    <col min="21" max="22" width="9" style="54" customWidth="1"/>
    <col min="23" max="23" width="11.7109375" style="281" customWidth="1"/>
    <col min="24" max="24" width="15.28515625" style="299" customWidth="1"/>
    <col min="25" max="25" width="10.42578125" style="282" customWidth="1"/>
    <col min="26" max="26" width="10.140625" style="8" hidden="1" customWidth="1"/>
    <col min="27" max="27" width="8.85546875" style="8" hidden="1" customWidth="1"/>
    <col min="28" max="28" width="11.28515625" style="8" hidden="1" customWidth="1"/>
    <col min="29" max="29" width="9.42578125" style="8" hidden="1" customWidth="1"/>
    <col min="30" max="30" width="15.140625" style="8" hidden="1" customWidth="1"/>
    <col min="31" max="31" width="9.140625" style="8" hidden="1" customWidth="1"/>
    <col min="32" max="16384" width="9.140625" style="8"/>
  </cols>
  <sheetData>
    <row r="1" spans="1:40" s="168" customFormat="1" ht="19.5" customHeight="1" x14ac:dyDescent="0.2">
      <c r="A1" s="353" t="s">
        <v>377</v>
      </c>
      <c r="B1" s="354"/>
      <c r="C1" s="354"/>
      <c r="D1" s="355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70" t="s">
        <v>36</v>
      </c>
      <c r="X1" s="370"/>
      <c r="Y1" s="370"/>
      <c r="Z1" s="167"/>
      <c r="AA1" s="167"/>
      <c r="AB1" s="167"/>
      <c r="AC1" s="167"/>
    </row>
    <row r="2" spans="1:40" s="168" customFormat="1" x14ac:dyDescent="0.2">
      <c r="A2" s="356"/>
      <c r="B2" s="357"/>
      <c r="C2" s="357"/>
      <c r="D2" s="358"/>
      <c r="E2" s="300">
        <v>6.8634259259259256E-3</v>
      </c>
      <c r="F2" s="219"/>
      <c r="G2" s="182">
        <v>1.818287037037037E-2</v>
      </c>
      <c r="H2" s="239"/>
      <c r="I2" s="301">
        <v>1.4537037037037038E-2</v>
      </c>
      <c r="J2" s="242"/>
      <c r="K2" s="182">
        <v>1.9733796296296298E-2</v>
      </c>
      <c r="L2" s="239"/>
      <c r="M2" s="301">
        <v>8.1712962962962963E-3</v>
      </c>
      <c r="N2" s="238"/>
      <c r="O2" s="182">
        <v>1.6898148148148148E-2</v>
      </c>
      <c r="P2" s="239"/>
      <c r="Q2" s="301">
        <v>2.0787037037037038E-2</v>
      </c>
      <c r="R2" s="238"/>
      <c r="S2" s="182">
        <v>2.0046296296296295E-2</v>
      </c>
      <c r="T2" s="239"/>
      <c r="U2" s="301">
        <v>8.3217592592592596E-3</v>
      </c>
      <c r="V2" s="254"/>
      <c r="W2" s="391"/>
      <c r="X2" s="391"/>
      <c r="Y2" s="391"/>
      <c r="Z2" s="167"/>
      <c r="AA2" s="167"/>
      <c r="AB2" s="167"/>
      <c r="AC2" s="167"/>
    </row>
    <row r="3" spans="1:40" s="168" customFormat="1" ht="27.75" customHeight="1" x14ac:dyDescent="0.2">
      <c r="A3" s="260"/>
      <c r="B3" s="169" t="s">
        <v>37</v>
      </c>
      <c r="C3" s="169" t="s">
        <v>38</v>
      </c>
      <c r="D3" s="240" t="s">
        <v>39</v>
      </c>
      <c r="E3" s="241" t="s">
        <v>40</v>
      </c>
      <c r="F3" s="241" t="s">
        <v>41</v>
      </c>
      <c r="G3" s="239" t="s">
        <v>40</v>
      </c>
      <c r="H3" s="239" t="s">
        <v>41</v>
      </c>
      <c r="I3" s="242" t="s">
        <v>40</v>
      </c>
      <c r="J3" s="242" t="s">
        <v>41</v>
      </c>
      <c r="K3" s="239" t="s">
        <v>0</v>
      </c>
      <c r="L3" s="239" t="s">
        <v>1</v>
      </c>
      <c r="M3" s="238" t="s">
        <v>40</v>
      </c>
      <c r="N3" s="238" t="s">
        <v>41</v>
      </c>
      <c r="O3" s="302" t="s">
        <v>40</v>
      </c>
      <c r="P3" s="239" t="s">
        <v>41</v>
      </c>
      <c r="Q3" s="238" t="s">
        <v>40</v>
      </c>
      <c r="R3" s="238" t="s">
        <v>41</v>
      </c>
      <c r="S3" s="302" t="s">
        <v>40</v>
      </c>
      <c r="T3" s="239" t="s">
        <v>41</v>
      </c>
      <c r="U3" s="238" t="s">
        <v>40</v>
      </c>
      <c r="V3" s="238" t="s">
        <v>41</v>
      </c>
      <c r="W3" s="266" t="s">
        <v>367</v>
      </c>
      <c r="X3" s="267" t="s">
        <v>368</v>
      </c>
      <c r="Y3" s="268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127" t="s">
        <v>114</v>
      </c>
      <c r="C4" s="127" t="s">
        <v>22</v>
      </c>
      <c r="D4" s="125" t="s">
        <v>115</v>
      </c>
      <c r="E4" s="100">
        <v>6.8634259259259256E-3</v>
      </c>
      <c r="F4" s="317">
        <f>IF(E4="","",E$2/(E4)*$Z$3)</f>
        <v>1000</v>
      </c>
      <c r="G4" s="102"/>
      <c r="H4" s="318" t="str">
        <f>IF(G4="","",G$2/(G4)*$Z$3)</f>
        <v/>
      </c>
      <c r="I4" s="105">
        <v>1.4537037037037038E-2</v>
      </c>
      <c r="J4" s="275">
        <f>IF(I4="","",I$2/(I4)*$Z$3)</f>
        <v>1000</v>
      </c>
      <c r="K4" s="102"/>
      <c r="L4" s="318" t="str">
        <f t="shared" ref="L4:L13" si="0">IF(K4="","",K$2/(K4)*$Z$3)</f>
        <v/>
      </c>
      <c r="M4" s="105">
        <v>8.1712962962962963E-3</v>
      </c>
      <c r="N4" s="317">
        <f t="shared" ref="N4:N9" si="1">IF(M4="","",M$2/(M4)*$Z$3)</f>
        <v>1000</v>
      </c>
      <c r="O4" s="102">
        <v>1.6898148148148148E-2</v>
      </c>
      <c r="P4" s="318">
        <f t="shared" ref="P4:P38" si="2">IF(O4="","",O$2/(O4)*$Z$3)</f>
        <v>1000</v>
      </c>
      <c r="Q4" s="105"/>
      <c r="R4" s="317" t="str">
        <f t="shared" ref="R4:R22" si="3">IF(Q4="","",Q$2/(Q4)*$Z$3)</f>
        <v/>
      </c>
      <c r="S4" s="102"/>
      <c r="T4" s="318" t="str">
        <f t="shared" ref="T4:T38" si="4">IF(S4="","",S$2/(S4)*$Z$3)</f>
        <v/>
      </c>
      <c r="U4" s="105"/>
      <c r="V4" s="317" t="str">
        <f t="shared" ref="V4:V22" si="5">IF(U4="","",U$2/(U4)*$Z$3)</f>
        <v/>
      </c>
      <c r="W4" s="269">
        <f t="shared" ref="W4:W38" si="6">(MAX(AF4:AJ4)+LARGE(AF4:AJ4,2))</f>
        <v>2000</v>
      </c>
      <c r="X4" s="269">
        <f t="shared" ref="X4:X38" si="7">IF(LARGE(AK4:AN4,2)&gt;LARGE(AF4:AJ4,3),MAX(AK4:AN4)+LARGE(AK4:AN4,2),LARGE(AF4:AJ4,3)+MAX(LARGE(AF4:AJ4,4),AK4:AN4))</f>
        <v>2000</v>
      </c>
      <c r="Y4" s="271">
        <f t="shared" ref="Y4:Y38" si="8">W4+X4</f>
        <v>4000</v>
      </c>
      <c r="Z4" s="1"/>
      <c r="AA4" s="1"/>
      <c r="AB4" s="1"/>
      <c r="AC4" s="1"/>
      <c r="AF4" s="110">
        <f t="shared" ref="AF4:AF38" si="9">IF(J4="",0,J4)</f>
        <v>1000</v>
      </c>
      <c r="AG4" s="110">
        <f t="shared" ref="AG4:AG38" si="10">IF(L4="",0,L4)</f>
        <v>0</v>
      </c>
      <c r="AH4" s="110">
        <f t="shared" ref="AH4:AH38" si="11">IF(P4="",0,P4)</f>
        <v>1000</v>
      </c>
      <c r="AI4" s="110">
        <f t="shared" ref="AI4:AI38" si="12">IF(R4="",0,R4)</f>
        <v>0</v>
      </c>
      <c r="AJ4" s="110">
        <f t="shared" ref="AJ4:AJ38" si="13">IF(T4="",0,T4)</f>
        <v>0</v>
      </c>
      <c r="AK4" s="110">
        <f t="shared" ref="AK4:AK38" si="14">IF(F4="",0,F4)</f>
        <v>1000</v>
      </c>
      <c r="AL4" s="110">
        <f t="shared" ref="AL4:AL38" si="15">IF(H4="",0,H4)</f>
        <v>0</v>
      </c>
      <c r="AM4" s="110">
        <f t="shared" ref="AM4:AM38" si="16">IF(N4="",0,N4)</f>
        <v>1000</v>
      </c>
      <c r="AN4" s="110">
        <f t="shared" ref="AN4:AN34" si="17">IF(V4="",0,V4)</f>
        <v>0</v>
      </c>
    </row>
    <row r="5" spans="1:40" s="38" customFormat="1" ht="12.75" customHeight="1" x14ac:dyDescent="0.2">
      <c r="A5" s="255">
        <v>2</v>
      </c>
      <c r="B5" s="127" t="s">
        <v>53</v>
      </c>
      <c r="C5" s="130" t="s">
        <v>274</v>
      </c>
      <c r="D5" s="125" t="s">
        <v>48</v>
      </c>
      <c r="E5" s="100"/>
      <c r="F5" s="275"/>
      <c r="G5" s="102"/>
      <c r="H5" s="318"/>
      <c r="I5" s="105"/>
      <c r="J5" s="275"/>
      <c r="K5" s="102">
        <v>1.9733796296296298E-2</v>
      </c>
      <c r="L5" s="318">
        <f t="shared" si="0"/>
        <v>1000</v>
      </c>
      <c r="M5" s="105">
        <v>8.9120370370370378E-3</v>
      </c>
      <c r="N5" s="317">
        <f t="shared" si="1"/>
        <v>916.88311688311683</v>
      </c>
      <c r="O5" s="102">
        <v>1.8275462962962962E-2</v>
      </c>
      <c r="P5" s="318">
        <f t="shared" si="2"/>
        <v>924.63584547181767</v>
      </c>
      <c r="Q5" s="105">
        <v>2.1122685185185185E-2</v>
      </c>
      <c r="R5" s="317">
        <f t="shared" si="3"/>
        <v>984.10958904109589</v>
      </c>
      <c r="S5" s="161"/>
      <c r="T5" s="318" t="str">
        <f t="shared" si="4"/>
        <v/>
      </c>
      <c r="U5" s="105">
        <v>8.3449074074074085E-3</v>
      </c>
      <c r="V5" s="317">
        <f t="shared" si="5"/>
        <v>997.22607489597772</v>
      </c>
      <c r="W5" s="269">
        <f t="shared" si="6"/>
        <v>1984.1095890410959</v>
      </c>
      <c r="X5" s="269">
        <f t="shared" si="7"/>
        <v>1921.8619203677954</v>
      </c>
      <c r="Y5" s="271">
        <f t="shared" si="8"/>
        <v>3905.9715094088915</v>
      </c>
      <c r="Z5" s="166">
        <f>IF(J5="",0,J5)</f>
        <v>0</v>
      </c>
      <c r="AA5" s="69">
        <f>IF(N5="",0,N5)</f>
        <v>916.88311688311683</v>
      </c>
      <c r="AB5" s="69">
        <f>IF(P5="",0,P5)</f>
        <v>924.63584547181767</v>
      </c>
      <c r="AC5" s="69">
        <f>IF(R5="",0,R5)</f>
        <v>984.10958904109589</v>
      </c>
      <c r="AD5" s="69" t="e">
        <f>IF(#REF!="",0,#REF!)</f>
        <v>#REF!</v>
      </c>
      <c r="AF5" s="110">
        <f t="shared" si="9"/>
        <v>0</v>
      </c>
      <c r="AG5" s="110">
        <f t="shared" si="10"/>
        <v>1000</v>
      </c>
      <c r="AH5" s="110">
        <f t="shared" si="11"/>
        <v>924.63584547181767</v>
      </c>
      <c r="AI5" s="110">
        <f t="shared" si="12"/>
        <v>984.10958904109589</v>
      </c>
      <c r="AJ5" s="110">
        <f t="shared" si="13"/>
        <v>0</v>
      </c>
      <c r="AK5" s="110">
        <f t="shared" si="14"/>
        <v>0</v>
      </c>
      <c r="AL5" s="110">
        <f t="shared" si="15"/>
        <v>0</v>
      </c>
      <c r="AM5" s="110">
        <f t="shared" si="16"/>
        <v>916.88311688311683</v>
      </c>
      <c r="AN5" s="110">
        <f t="shared" si="17"/>
        <v>997.22607489597772</v>
      </c>
    </row>
    <row r="6" spans="1:40" s="38" customFormat="1" ht="12.75" customHeight="1" x14ac:dyDescent="0.2">
      <c r="A6" s="255">
        <v>3</v>
      </c>
      <c r="B6" s="132" t="s">
        <v>116</v>
      </c>
      <c r="C6" s="131" t="s">
        <v>75</v>
      </c>
      <c r="D6" s="132" t="s">
        <v>48</v>
      </c>
      <c r="E6" s="100">
        <v>7.3958333333333341E-3</v>
      </c>
      <c r="F6" s="317">
        <f t="shared" ref="F6:F13" si="18">IF(E6="","",E$2/(E6)*$Z$3)</f>
        <v>928.01251956181522</v>
      </c>
      <c r="G6" s="102"/>
      <c r="H6" s="318" t="str">
        <f t="shared" ref="H6:H38" si="19">IF(G6="","",G$2/(G6)*$Z$3)</f>
        <v/>
      </c>
      <c r="I6" s="105">
        <v>1.5972222222222224E-2</v>
      </c>
      <c r="J6" s="275">
        <f t="shared" ref="J6:J38" si="20">IF(I6="","",I$2/(I6)*$Z$3)</f>
        <v>910.14492753623176</v>
      </c>
      <c r="K6" s="102"/>
      <c r="L6" s="318" t="str">
        <f t="shared" si="0"/>
        <v/>
      </c>
      <c r="M6" s="105">
        <v>9.0624999999999994E-3</v>
      </c>
      <c r="N6" s="317">
        <f t="shared" si="1"/>
        <v>901.66028097062588</v>
      </c>
      <c r="O6" s="102"/>
      <c r="P6" s="318" t="str">
        <f t="shared" si="2"/>
        <v/>
      </c>
      <c r="Q6" s="105">
        <v>2.0787037037037038E-2</v>
      </c>
      <c r="R6" s="317">
        <f t="shared" si="3"/>
        <v>1000</v>
      </c>
      <c r="S6" s="102"/>
      <c r="T6" s="318" t="str">
        <f t="shared" si="4"/>
        <v/>
      </c>
      <c r="U6" s="105">
        <v>8.3217592592592596E-3</v>
      </c>
      <c r="V6" s="317">
        <f t="shared" si="5"/>
        <v>1000</v>
      </c>
      <c r="W6" s="269">
        <f t="shared" si="6"/>
        <v>1910.1449275362318</v>
      </c>
      <c r="X6" s="269">
        <f t="shared" si="7"/>
        <v>1928.0125195618152</v>
      </c>
      <c r="Y6" s="271">
        <f t="shared" si="8"/>
        <v>3838.1574470980468</v>
      </c>
      <c r="Z6" s="166">
        <f>IF(J6="",0,J6)</f>
        <v>910.14492753623176</v>
      </c>
      <c r="AA6" s="69">
        <f>IF(N6="",0,N6)</f>
        <v>901.66028097062588</v>
      </c>
      <c r="AB6" s="69">
        <f>IF(P6="",0,P6)</f>
        <v>0</v>
      </c>
      <c r="AC6" s="69">
        <f>IF(R6="",0,R6)</f>
        <v>1000</v>
      </c>
      <c r="AD6" s="69" t="e">
        <f>IF(#REF!="",0,#REF!)</f>
        <v>#REF!</v>
      </c>
      <c r="AF6" s="110">
        <f t="shared" si="9"/>
        <v>910.14492753623176</v>
      </c>
      <c r="AG6" s="110">
        <f t="shared" si="10"/>
        <v>0</v>
      </c>
      <c r="AH6" s="110">
        <f t="shared" si="11"/>
        <v>0</v>
      </c>
      <c r="AI6" s="110">
        <f t="shared" si="12"/>
        <v>1000</v>
      </c>
      <c r="AJ6" s="110">
        <f t="shared" si="13"/>
        <v>0</v>
      </c>
      <c r="AK6" s="110">
        <f t="shared" si="14"/>
        <v>928.01251956181522</v>
      </c>
      <c r="AL6" s="110">
        <f t="shared" si="15"/>
        <v>0</v>
      </c>
      <c r="AM6" s="110">
        <f t="shared" si="16"/>
        <v>901.66028097062588</v>
      </c>
      <c r="AN6" s="110">
        <f t="shared" si="17"/>
        <v>1000</v>
      </c>
    </row>
    <row r="7" spans="1:40" s="38" customFormat="1" ht="12.75" customHeight="1" x14ac:dyDescent="0.2">
      <c r="A7" s="255">
        <v>4</v>
      </c>
      <c r="B7" s="127" t="s">
        <v>117</v>
      </c>
      <c r="C7" s="130" t="s">
        <v>118</v>
      </c>
      <c r="D7" s="125" t="s">
        <v>67</v>
      </c>
      <c r="E7" s="100">
        <v>7.6504629629629631E-3</v>
      </c>
      <c r="F7" s="317">
        <f t="shared" si="18"/>
        <v>897.12556732223902</v>
      </c>
      <c r="G7" s="102"/>
      <c r="H7" s="318" t="str">
        <f t="shared" si="19"/>
        <v/>
      </c>
      <c r="I7" s="105">
        <v>1.6701388888888887E-2</v>
      </c>
      <c r="J7" s="275">
        <f t="shared" si="20"/>
        <v>870.40887040887048</v>
      </c>
      <c r="K7" s="102">
        <v>1.9918981481481482E-2</v>
      </c>
      <c r="L7" s="318">
        <f t="shared" si="0"/>
        <v>990.70307960488094</v>
      </c>
      <c r="M7" s="105">
        <v>9.525462962962963E-3</v>
      </c>
      <c r="N7" s="317">
        <f t="shared" si="1"/>
        <v>857.83718104495745</v>
      </c>
      <c r="O7" s="102">
        <v>1.9224537037037037E-2</v>
      </c>
      <c r="P7" s="318">
        <f t="shared" si="2"/>
        <v>878.98856110776649</v>
      </c>
      <c r="Q7" s="105"/>
      <c r="R7" s="317" t="str">
        <f t="shared" si="3"/>
        <v/>
      </c>
      <c r="S7" s="102">
        <v>2.0046296296296295E-2</v>
      </c>
      <c r="T7" s="318">
        <f t="shared" si="4"/>
        <v>1000</v>
      </c>
      <c r="U7" s="105"/>
      <c r="V7" s="317" t="str">
        <f t="shared" si="5"/>
        <v/>
      </c>
      <c r="W7" s="269">
        <f t="shared" si="6"/>
        <v>1990.7030796048809</v>
      </c>
      <c r="X7" s="269">
        <f t="shared" si="7"/>
        <v>1776.1141284300056</v>
      </c>
      <c r="Y7" s="271">
        <f t="shared" si="8"/>
        <v>3766.8172080348868</v>
      </c>
      <c r="Z7" s="166">
        <f>IF(J7="",0,J7)</f>
        <v>870.40887040887048</v>
      </c>
      <c r="AA7" s="69">
        <f>IF(N7="",0,N7)</f>
        <v>857.83718104495745</v>
      </c>
      <c r="AB7" s="69">
        <f>IF(P7="",0,P7)</f>
        <v>878.98856110776649</v>
      </c>
      <c r="AC7" s="69">
        <f>IF(R7="",0,R7)</f>
        <v>0</v>
      </c>
      <c r="AD7" s="69" t="e">
        <f>IF(#REF!="",0,#REF!)</f>
        <v>#REF!</v>
      </c>
      <c r="AE7" s="72"/>
      <c r="AF7" s="110">
        <f t="shared" si="9"/>
        <v>870.40887040887048</v>
      </c>
      <c r="AG7" s="110">
        <f t="shared" si="10"/>
        <v>990.70307960488094</v>
      </c>
      <c r="AH7" s="110">
        <f t="shared" si="11"/>
        <v>878.98856110776649</v>
      </c>
      <c r="AI7" s="110">
        <f t="shared" si="12"/>
        <v>0</v>
      </c>
      <c r="AJ7" s="110">
        <f t="shared" si="13"/>
        <v>1000</v>
      </c>
      <c r="AK7" s="110">
        <f t="shared" si="14"/>
        <v>897.12556732223902</v>
      </c>
      <c r="AL7" s="110">
        <f t="shared" si="15"/>
        <v>0</v>
      </c>
      <c r="AM7" s="110">
        <f t="shared" si="16"/>
        <v>857.83718104495745</v>
      </c>
      <c r="AN7" s="110">
        <f t="shared" si="17"/>
        <v>0</v>
      </c>
    </row>
    <row r="8" spans="1:40" s="38" customFormat="1" ht="12.75" customHeight="1" x14ac:dyDescent="0.2">
      <c r="A8" s="255">
        <v>5</v>
      </c>
      <c r="B8" s="132" t="s">
        <v>180</v>
      </c>
      <c r="C8" s="131" t="s">
        <v>181</v>
      </c>
      <c r="D8" s="132" t="s">
        <v>67</v>
      </c>
      <c r="E8" s="100"/>
      <c r="F8" s="317" t="str">
        <f t="shared" si="18"/>
        <v/>
      </c>
      <c r="G8" s="102">
        <v>1.818287037037037E-2</v>
      </c>
      <c r="H8" s="318">
        <f t="shared" si="19"/>
        <v>1000</v>
      </c>
      <c r="I8" s="105">
        <v>1.7337962962962961E-2</v>
      </c>
      <c r="J8" s="275">
        <f t="shared" si="20"/>
        <v>838.45126835781048</v>
      </c>
      <c r="K8" s="102">
        <v>2.0706018518518519E-2</v>
      </c>
      <c r="L8" s="318">
        <f t="shared" si="0"/>
        <v>953.04639463387377</v>
      </c>
      <c r="M8" s="105">
        <v>1.0520833333333333E-2</v>
      </c>
      <c r="N8" s="317">
        <f t="shared" si="1"/>
        <v>776.67766776677672</v>
      </c>
      <c r="O8" s="102">
        <v>1.9814814814814816E-2</v>
      </c>
      <c r="P8" s="318">
        <f t="shared" si="2"/>
        <v>852.80373831775694</v>
      </c>
      <c r="Q8" s="105"/>
      <c r="R8" s="317" t="str">
        <f t="shared" si="3"/>
        <v/>
      </c>
      <c r="S8" s="102">
        <v>2.0960648148148148E-2</v>
      </c>
      <c r="T8" s="318">
        <f t="shared" si="4"/>
        <v>956.37769188293748</v>
      </c>
      <c r="U8" s="105"/>
      <c r="V8" s="317" t="str">
        <f t="shared" si="5"/>
        <v/>
      </c>
      <c r="W8" s="269">
        <f t="shared" si="6"/>
        <v>1909.4240865168113</v>
      </c>
      <c r="X8" s="269">
        <f t="shared" si="7"/>
        <v>1852.8037383177571</v>
      </c>
      <c r="Y8" s="271">
        <f t="shared" si="8"/>
        <v>3762.2278248345683</v>
      </c>
      <c r="Z8" s="165"/>
      <c r="AA8" s="63"/>
      <c r="AB8" s="63"/>
      <c r="AC8" s="63"/>
      <c r="AF8" s="110">
        <f t="shared" si="9"/>
        <v>838.45126835781048</v>
      </c>
      <c r="AG8" s="110">
        <f t="shared" si="10"/>
        <v>953.04639463387377</v>
      </c>
      <c r="AH8" s="110">
        <f t="shared" si="11"/>
        <v>852.80373831775694</v>
      </c>
      <c r="AI8" s="110">
        <f t="shared" si="12"/>
        <v>0</v>
      </c>
      <c r="AJ8" s="110">
        <f t="shared" si="13"/>
        <v>956.37769188293748</v>
      </c>
      <c r="AK8" s="110">
        <f t="shared" si="14"/>
        <v>0</v>
      </c>
      <c r="AL8" s="110">
        <f t="shared" si="15"/>
        <v>1000</v>
      </c>
      <c r="AM8" s="110">
        <f t="shared" si="16"/>
        <v>776.67766776677672</v>
      </c>
      <c r="AN8" s="110">
        <f t="shared" si="17"/>
        <v>0</v>
      </c>
    </row>
    <row r="9" spans="1:40" s="38" customFormat="1" ht="12.75" customHeight="1" x14ac:dyDescent="0.2">
      <c r="A9" s="255">
        <v>6</v>
      </c>
      <c r="B9" s="127" t="s">
        <v>215</v>
      </c>
      <c r="C9" s="130" t="s">
        <v>50</v>
      </c>
      <c r="D9" s="125" t="s">
        <v>48</v>
      </c>
      <c r="E9" s="100"/>
      <c r="F9" s="317" t="str">
        <f t="shared" si="18"/>
        <v/>
      </c>
      <c r="G9" s="102">
        <v>1.892361111111111E-2</v>
      </c>
      <c r="H9" s="318">
        <f t="shared" si="19"/>
        <v>960.85626911314989</v>
      </c>
      <c r="I9" s="105">
        <v>1.6516203703703703E-2</v>
      </c>
      <c r="J9" s="275">
        <f t="shared" si="20"/>
        <v>880.16818500350394</v>
      </c>
      <c r="K9" s="102"/>
      <c r="L9" s="318" t="str">
        <f t="shared" si="0"/>
        <v/>
      </c>
      <c r="M9" s="105">
        <v>1.0752314814814814E-2</v>
      </c>
      <c r="N9" s="317">
        <f t="shared" si="1"/>
        <v>759.95694294940813</v>
      </c>
      <c r="O9" s="102"/>
      <c r="P9" s="318" t="str">
        <f t="shared" si="2"/>
        <v/>
      </c>
      <c r="Q9" s="105">
        <v>2.1666666666666667E-2</v>
      </c>
      <c r="R9" s="317">
        <f t="shared" si="3"/>
        <v>959.40170940170947</v>
      </c>
      <c r="S9" s="102"/>
      <c r="T9" s="318" t="str">
        <f t="shared" si="4"/>
        <v/>
      </c>
      <c r="U9" s="105"/>
      <c r="V9" s="317" t="str">
        <f t="shared" si="5"/>
        <v/>
      </c>
      <c r="W9" s="269">
        <f t="shared" si="6"/>
        <v>1839.5698944052133</v>
      </c>
      <c r="X9" s="269">
        <f t="shared" si="7"/>
        <v>1720.813212062558</v>
      </c>
      <c r="Y9" s="271">
        <f t="shared" si="8"/>
        <v>3560.3831064677715</v>
      </c>
      <c r="Z9" s="166">
        <f>IF(J9="",0,J9)</f>
        <v>880.16818500350394</v>
      </c>
      <c r="AA9" s="69">
        <f>IF(N9="",0,N9)</f>
        <v>759.95694294940813</v>
      </c>
      <c r="AB9" s="69">
        <f>IF(P9="",0,P9)</f>
        <v>0</v>
      </c>
      <c r="AC9" s="69">
        <f>IF(R9="",0,R9)</f>
        <v>959.40170940170947</v>
      </c>
      <c r="AD9" s="69" t="e">
        <f>IF(#REF!="",0,#REF!)</f>
        <v>#REF!</v>
      </c>
      <c r="AF9" s="110">
        <f t="shared" si="9"/>
        <v>880.16818500350394</v>
      </c>
      <c r="AG9" s="110">
        <f t="shared" si="10"/>
        <v>0</v>
      </c>
      <c r="AH9" s="110">
        <f t="shared" si="11"/>
        <v>0</v>
      </c>
      <c r="AI9" s="110">
        <f t="shared" si="12"/>
        <v>959.40170940170947</v>
      </c>
      <c r="AJ9" s="110">
        <f t="shared" si="13"/>
        <v>0</v>
      </c>
      <c r="AK9" s="110">
        <f t="shared" si="14"/>
        <v>0</v>
      </c>
      <c r="AL9" s="110">
        <f t="shared" si="15"/>
        <v>960.85626911314989</v>
      </c>
      <c r="AM9" s="110">
        <f t="shared" si="16"/>
        <v>759.95694294940813</v>
      </c>
      <c r="AN9" s="110">
        <f t="shared" si="17"/>
        <v>0</v>
      </c>
    </row>
    <row r="10" spans="1:40" s="38" customFormat="1" ht="12.75" customHeight="1" x14ac:dyDescent="0.2">
      <c r="A10" s="255">
        <v>7</v>
      </c>
      <c r="B10" s="127" t="s">
        <v>121</v>
      </c>
      <c r="C10" s="130" t="s">
        <v>122</v>
      </c>
      <c r="D10" s="125" t="s">
        <v>48</v>
      </c>
      <c r="E10" s="100">
        <v>8.2638888888888883E-3</v>
      </c>
      <c r="F10" s="317">
        <f t="shared" si="18"/>
        <v>830.53221288515408</v>
      </c>
      <c r="G10" s="159"/>
      <c r="H10" s="318" t="str">
        <f t="shared" si="19"/>
        <v/>
      </c>
      <c r="I10" s="105">
        <v>1.699074074074074E-2</v>
      </c>
      <c r="J10" s="275">
        <f t="shared" si="20"/>
        <v>855.58583106267042</v>
      </c>
      <c r="K10" s="102">
        <v>2.1203703703703707E-2</v>
      </c>
      <c r="L10" s="318">
        <f t="shared" si="0"/>
        <v>930.67685589519647</v>
      </c>
      <c r="M10" s="160"/>
      <c r="N10" s="317"/>
      <c r="O10" s="102">
        <v>1.9976851851851853E-2</v>
      </c>
      <c r="P10" s="318">
        <f t="shared" si="2"/>
        <v>845.8864426419467</v>
      </c>
      <c r="Q10" s="105"/>
      <c r="R10" s="317" t="str">
        <f t="shared" si="3"/>
        <v/>
      </c>
      <c r="S10" s="102"/>
      <c r="T10" s="318" t="str">
        <f t="shared" si="4"/>
        <v/>
      </c>
      <c r="U10" s="105">
        <v>1.1006944444444444E-2</v>
      </c>
      <c r="V10" s="317">
        <f t="shared" si="5"/>
        <v>756.04626708727665</v>
      </c>
      <c r="W10" s="269">
        <f t="shared" si="6"/>
        <v>1786.2626869578669</v>
      </c>
      <c r="X10" s="269">
        <f t="shared" si="7"/>
        <v>1676.4186555271008</v>
      </c>
      <c r="Y10" s="271">
        <f t="shared" si="8"/>
        <v>3462.6813424849679</v>
      </c>
      <c r="Z10" s="165"/>
      <c r="AA10" s="63"/>
      <c r="AB10" s="63"/>
      <c r="AC10" s="63"/>
      <c r="AF10" s="110">
        <f t="shared" si="9"/>
        <v>855.58583106267042</v>
      </c>
      <c r="AG10" s="110">
        <f t="shared" si="10"/>
        <v>930.67685589519647</v>
      </c>
      <c r="AH10" s="110">
        <f t="shared" si="11"/>
        <v>845.8864426419467</v>
      </c>
      <c r="AI10" s="110">
        <f t="shared" si="12"/>
        <v>0</v>
      </c>
      <c r="AJ10" s="110">
        <f t="shared" si="13"/>
        <v>0</v>
      </c>
      <c r="AK10" s="110">
        <f t="shared" si="14"/>
        <v>830.53221288515408</v>
      </c>
      <c r="AL10" s="110">
        <f t="shared" si="15"/>
        <v>0</v>
      </c>
      <c r="AM10" s="110">
        <f t="shared" si="16"/>
        <v>0</v>
      </c>
      <c r="AN10" s="110">
        <f t="shared" si="17"/>
        <v>756.04626708727665</v>
      </c>
    </row>
    <row r="11" spans="1:40" s="38" customFormat="1" ht="12.75" customHeight="1" x14ac:dyDescent="0.2">
      <c r="A11" s="255">
        <v>8</v>
      </c>
      <c r="B11" s="127" t="s">
        <v>125</v>
      </c>
      <c r="C11" s="130" t="s">
        <v>20</v>
      </c>
      <c r="D11" s="125" t="s">
        <v>52</v>
      </c>
      <c r="E11" s="100">
        <v>8.564814814814815E-3</v>
      </c>
      <c r="F11" s="317">
        <f t="shared" si="18"/>
        <v>801.35135135135124</v>
      </c>
      <c r="G11" s="102"/>
      <c r="H11" s="318" t="str">
        <f t="shared" si="19"/>
        <v/>
      </c>
      <c r="I11" s="105">
        <v>1.7592592592592594E-2</v>
      </c>
      <c r="J11" s="275">
        <f t="shared" si="20"/>
        <v>826.31578947368428</v>
      </c>
      <c r="K11" s="102"/>
      <c r="L11" s="318" t="str">
        <f t="shared" si="0"/>
        <v/>
      </c>
      <c r="M11" s="105">
        <v>9.6759259259259264E-3</v>
      </c>
      <c r="N11" s="317">
        <f t="shared" ref="N11:N38" si="21">IF(M11="","",M$2/(M11)*$Z$3)</f>
        <v>844.49760765550229</v>
      </c>
      <c r="O11" s="102"/>
      <c r="P11" s="318" t="str">
        <f t="shared" si="2"/>
        <v/>
      </c>
      <c r="Q11" s="105">
        <v>2.2592592592592591E-2</v>
      </c>
      <c r="R11" s="317">
        <f t="shared" si="3"/>
        <v>920.08196721311481</v>
      </c>
      <c r="S11" s="161"/>
      <c r="T11" s="318" t="str">
        <f t="shared" si="4"/>
        <v/>
      </c>
      <c r="U11" s="105">
        <v>9.6643518518518511E-3</v>
      </c>
      <c r="V11" s="317">
        <f t="shared" si="5"/>
        <v>861.07784431137736</v>
      </c>
      <c r="W11" s="269">
        <f t="shared" si="6"/>
        <v>1746.3977566867991</v>
      </c>
      <c r="X11" s="269">
        <f t="shared" si="7"/>
        <v>1705.5754519668797</v>
      </c>
      <c r="Y11" s="271">
        <f t="shared" si="8"/>
        <v>3451.9732086536787</v>
      </c>
      <c r="Z11" s="166">
        <f>IF(J11="",0,J11)</f>
        <v>826.31578947368428</v>
      </c>
      <c r="AA11" s="69">
        <f>IF(N11="",0,N11)</f>
        <v>844.49760765550229</v>
      </c>
      <c r="AB11" s="69">
        <f>IF(P11="",0,P11)</f>
        <v>0</v>
      </c>
      <c r="AC11" s="69">
        <f>IF(R11="",0,R11)</f>
        <v>920.08196721311481</v>
      </c>
      <c r="AD11" s="69" t="e">
        <f>IF(#REF!="",0,#REF!)</f>
        <v>#REF!</v>
      </c>
      <c r="AF11" s="110">
        <f t="shared" si="9"/>
        <v>826.31578947368428</v>
      </c>
      <c r="AG11" s="110">
        <f t="shared" si="10"/>
        <v>0</v>
      </c>
      <c r="AH11" s="110">
        <f t="shared" si="11"/>
        <v>0</v>
      </c>
      <c r="AI11" s="110">
        <f t="shared" si="12"/>
        <v>920.08196721311481</v>
      </c>
      <c r="AJ11" s="110">
        <f t="shared" si="13"/>
        <v>0</v>
      </c>
      <c r="AK11" s="110">
        <f t="shared" si="14"/>
        <v>801.35135135135124</v>
      </c>
      <c r="AL11" s="110">
        <f t="shared" si="15"/>
        <v>0</v>
      </c>
      <c r="AM11" s="110">
        <f t="shared" si="16"/>
        <v>844.49760765550229</v>
      </c>
      <c r="AN11" s="110">
        <f t="shared" si="17"/>
        <v>861.07784431137736</v>
      </c>
    </row>
    <row r="12" spans="1:40" s="38" customFormat="1" ht="12.75" customHeight="1" x14ac:dyDescent="0.2">
      <c r="A12" s="255">
        <v>9</v>
      </c>
      <c r="B12" s="132" t="s">
        <v>227</v>
      </c>
      <c r="C12" s="131" t="s">
        <v>77</v>
      </c>
      <c r="D12" s="132" t="s">
        <v>48</v>
      </c>
      <c r="E12" s="100"/>
      <c r="F12" s="317" t="str">
        <f t="shared" si="18"/>
        <v/>
      </c>
      <c r="G12" s="102"/>
      <c r="H12" s="318" t="str">
        <f t="shared" si="19"/>
        <v/>
      </c>
      <c r="I12" s="105">
        <v>1.8402777777777778E-2</v>
      </c>
      <c r="J12" s="275">
        <f t="shared" si="20"/>
        <v>789.93710691823901</v>
      </c>
      <c r="K12" s="102">
        <v>2.2488425925925926E-2</v>
      </c>
      <c r="L12" s="318">
        <f t="shared" si="0"/>
        <v>877.5090066906846</v>
      </c>
      <c r="M12" s="105">
        <v>1.1435185185185185E-2</v>
      </c>
      <c r="N12" s="317">
        <f t="shared" si="21"/>
        <v>714.57489878542515</v>
      </c>
      <c r="O12" s="102">
        <v>2.1180555555555553E-2</v>
      </c>
      <c r="P12" s="318">
        <f t="shared" si="2"/>
        <v>797.81420765027337</v>
      </c>
      <c r="Q12" s="105">
        <v>2.342592592592593E-2</v>
      </c>
      <c r="R12" s="317">
        <f t="shared" si="3"/>
        <v>887.35177865612638</v>
      </c>
      <c r="S12" s="161"/>
      <c r="T12" s="318" t="str">
        <f t="shared" si="4"/>
        <v/>
      </c>
      <c r="U12" s="105"/>
      <c r="V12" s="317" t="str">
        <f t="shared" si="5"/>
        <v/>
      </c>
      <c r="W12" s="269">
        <f t="shared" si="6"/>
        <v>1764.8607853468111</v>
      </c>
      <c r="X12" s="269">
        <f t="shared" si="7"/>
        <v>1587.7513145685125</v>
      </c>
      <c r="Y12" s="271">
        <f t="shared" si="8"/>
        <v>3352.6120999153236</v>
      </c>
      <c r="Z12" s="166">
        <f>IF(J12="",0,J12)</f>
        <v>789.93710691823901</v>
      </c>
      <c r="AA12" s="69">
        <f>IF(N12="",0,N12)</f>
        <v>714.57489878542515</v>
      </c>
      <c r="AB12" s="69">
        <f>IF(P12="",0,P12)</f>
        <v>797.81420765027337</v>
      </c>
      <c r="AC12" s="69">
        <f>IF(R12="",0,R12)</f>
        <v>887.35177865612638</v>
      </c>
      <c r="AD12" s="69" t="e">
        <f>IF(#REF!="",0,#REF!)</f>
        <v>#REF!</v>
      </c>
      <c r="AE12" s="72"/>
      <c r="AF12" s="110">
        <f t="shared" si="9"/>
        <v>789.93710691823901</v>
      </c>
      <c r="AG12" s="110">
        <f t="shared" si="10"/>
        <v>877.5090066906846</v>
      </c>
      <c r="AH12" s="110">
        <f t="shared" si="11"/>
        <v>797.81420765027337</v>
      </c>
      <c r="AI12" s="110">
        <f t="shared" si="12"/>
        <v>887.35177865612638</v>
      </c>
      <c r="AJ12" s="110">
        <f t="shared" si="13"/>
        <v>0</v>
      </c>
      <c r="AK12" s="110">
        <f t="shared" si="14"/>
        <v>0</v>
      </c>
      <c r="AL12" s="110">
        <f t="shared" si="15"/>
        <v>0</v>
      </c>
      <c r="AM12" s="110">
        <f t="shared" si="16"/>
        <v>714.57489878542515</v>
      </c>
      <c r="AN12" s="110">
        <f t="shared" si="17"/>
        <v>0</v>
      </c>
    </row>
    <row r="13" spans="1:40" s="38" customFormat="1" ht="12.75" customHeight="1" x14ac:dyDescent="0.2">
      <c r="A13" s="255"/>
      <c r="B13" s="132" t="s">
        <v>27</v>
      </c>
      <c r="C13" s="131" t="s">
        <v>220</v>
      </c>
      <c r="D13" s="132" t="s">
        <v>48</v>
      </c>
      <c r="E13" s="100"/>
      <c r="F13" s="317" t="str">
        <f t="shared" si="18"/>
        <v/>
      </c>
      <c r="G13" s="102"/>
      <c r="H13" s="318" t="str">
        <f t="shared" si="19"/>
        <v/>
      </c>
      <c r="I13" s="105">
        <v>1.7060185185185185E-2</v>
      </c>
      <c r="J13" s="275">
        <f t="shared" si="20"/>
        <v>852.10312075983722</v>
      </c>
      <c r="K13" s="102"/>
      <c r="L13" s="318" t="str">
        <f t="shared" si="0"/>
        <v/>
      </c>
      <c r="M13" s="105">
        <v>1.0474537037037037E-2</v>
      </c>
      <c r="N13" s="317">
        <f t="shared" si="21"/>
        <v>780.11049723756901</v>
      </c>
      <c r="O13" s="102"/>
      <c r="P13" s="318" t="str">
        <f t="shared" si="2"/>
        <v/>
      </c>
      <c r="Q13" s="105">
        <v>2.2418981481481481E-2</v>
      </c>
      <c r="R13" s="317">
        <f t="shared" si="3"/>
        <v>927.20702116675284</v>
      </c>
      <c r="S13" s="161"/>
      <c r="T13" s="318" t="str">
        <f t="shared" si="4"/>
        <v/>
      </c>
      <c r="U13" s="105"/>
      <c r="V13" s="317" t="str">
        <f t="shared" si="5"/>
        <v/>
      </c>
      <c r="W13" s="269">
        <f t="shared" si="6"/>
        <v>1779.3101419265899</v>
      </c>
      <c r="X13" s="269">
        <f t="shared" si="7"/>
        <v>780.11049723756901</v>
      </c>
      <c r="Y13" s="271">
        <f t="shared" si="8"/>
        <v>2559.4206391641592</v>
      </c>
      <c r="Z13" s="166">
        <f>IF(J13="",0,J13)</f>
        <v>852.10312075983722</v>
      </c>
      <c r="AA13" s="69">
        <f>IF(N13="",0,N13)</f>
        <v>780.11049723756901</v>
      </c>
      <c r="AB13" s="69">
        <f>IF(P13="",0,P13)</f>
        <v>0</v>
      </c>
      <c r="AC13" s="69">
        <f>IF(R13="",0,R13)</f>
        <v>927.20702116675284</v>
      </c>
      <c r="AD13" s="69" t="e">
        <f>IF(#REF!="",0,#REF!)</f>
        <v>#REF!</v>
      </c>
      <c r="AF13" s="110">
        <f t="shared" si="9"/>
        <v>852.10312075983722</v>
      </c>
      <c r="AG13" s="110">
        <f t="shared" si="10"/>
        <v>0</v>
      </c>
      <c r="AH13" s="110">
        <f t="shared" si="11"/>
        <v>0</v>
      </c>
      <c r="AI13" s="110">
        <f t="shared" si="12"/>
        <v>927.20702116675284</v>
      </c>
      <c r="AJ13" s="110">
        <f t="shared" si="13"/>
        <v>0</v>
      </c>
      <c r="AK13" s="110">
        <f t="shared" si="14"/>
        <v>0</v>
      </c>
      <c r="AL13" s="110">
        <f t="shared" si="15"/>
        <v>0</v>
      </c>
      <c r="AM13" s="110">
        <f t="shared" si="16"/>
        <v>780.11049723756901</v>
      </c>
      <c r="AN13" s="110">
        <f t="shared" si="17"/>
        <v>0</v>
      </c>
    </row>
    <row r="14" spans="1:40" s="38" customFormat="1" ht="12.75" customHeight="1" x14ac:dyDescent="0.2">
      <c r="A14" s="255"/>
      <c r="B14" s="127" t="s">
        <v>315</v>
      </c>
      <c r="C14" s="133" t="s">
        <v>314</v>
      </c>
      <c r="D14" s="134" t="s">
        <v>48</v>
      </c>
      <c r="E14" s="100"/>
      <c r="F14" s="275"/>
      <c r="G14" s="102"/>
      <c r="H14" s="318" t="str">
        <f t="shared" si="19"/>
        <v/>
      </c>
      <c r="I14" s="105"/>
      <c r="J14" s="275" t="str">
        <f t="shared" si="20"/>
        <v/>
      </c>
      <c r="K14" s="102"/>
      <c r="L14" s="318"/>
      <c r="M14" s="105">
        <v>1.113425925925926E-2</v>
      </c>
      <c r="N14" s="317">
        <f t="shared" si="21"/>
        <v>733.88773388773382</v>
      </c>
      <c r="O14" s="102">
        <v>2.1006944444444443E-2</v>
      </c>
      <c r="P14" s="318">
        <f t="shared" si="2"/>
        <v>804.40771349862257</v>
      </c>
      <c r="Q14" s="105">
        <v>2.3124999999999996E-2</v>
      </c>
      <c r="R14" s="317">
        <f t="shared" si="3"/>
        <v>898.89889889889912</v>
      </c>
      <c r="S14" s="161"/>
      <c r="T14" s="318" t="str">
        <f t="shared" si="4"/>
        <v/>
      </c>
      <c r="U14" s="105"/>
      <c r="V14" s="317" t="str">
        <f t="shared" si="5"/>
        <v/>
      </c>
      <c r="W14" s="269">
        <f t="shared" si="6"/>
        <v>1703.3066123975218</v>
      </c>
      <c r="X14" s="269">
        <f t="shared" si="7"/>
        <v>733.88773388773382</v>
      </c>
      <c r="Y14" s="271">
        <f t="shared" si="8"/>
        <v>2437.1943462852555</v>
      </c>
      <c r="Z14" s="166">
        <f>IF(J14="",0,J14)</f>
        <v>0</v>
      </c>
      <c r="AA14" s="69">
        <f>IF(N14="",0,N14)</f>
        <v>733.88773388773382</v>
      </c>
      <c r="AB14" s="69">
        <f>IF(P14="",0,P14)</f>
        <v>804.40771349862257</v>
      </c>
      <c r="AC14" s="69">
        <f>IF(R14="",0,R14)</f>
        <v>898.89889889889912</v>
      </c>
      <c r="AD14" s="69" t="e">
        <f>IF(#REF!="",0,#REF!)</f>
        <v>#REF!</v>
      </c>
      <c r="AF14" s="110">
        <f t="shared" si="9"/>
        <v>0</v>
      </c>
      <c r="AG14" s="110">
        <f t="shared" si="10"/>
        <v>0</v>
      </c>
      <c r="AH14" s="110">
        <f t="shared" si="11"/>
        <v>804.40771349862257</v>
      </c>
      <c r="AI14" s="110">
        <f t="shared" si="12"/>
        <v>898.89889889889912</v>
      </c>
      <c r="AJ14" s="110">
        <f t="shared" si="13"/>
        <v>0</v>
      </c>
      <c r="AK14" s="110">
        <f t="shared" si="14"/>
        <v>0</v>
      </c>
      <c r="AL14" s="110">
        <f t="shared" si="15"/>
        <v>0</v>
      </c>
      <c r="AM14" s="110">
        <f t="shared" si="16"/>
        <v>733.88773388773382</v>
      </c>
      <c r="AN14" s="110">
        <f t="shared" si="17"/>
        <v>0</v>
      </c>
    </row>
    <row r="15" spans="1:40" s="38" customFormat="1" ht="12.75" customHeight="1" x14ac:dyDescent="0.2">
      <c r="A15" s="255"/>
      <c r="B15" s="127" t="s">
        <v>228</v>
      </c>
      <c r="C15" s="130" t="s">
        <v>76</v>
      </c>
      <c r="D15" s="125" t="s">
        <v>48</v>
      </c>
      <c r="E15" s="100"/>
      <c r="F15" s="317" t="str">
        <f>IF(E15="","",E$2/(E15)*$Z$3)</f>
        <v/>
      </c>
      <c r="G15" s="102"/>
      <c r="H15" s="318" t="str">
        <f t="shared" si="19"/>
        <v/>
      </c>
      <c r="I15" s="105">
        <v>1.8564814814814815E-2</v>
      </c>
      <c r="J15" s="275">
        <f t="shared" si="20"/>
        <v>783.04239401496261</v>
      </c>
      <c r="K15" s="102"/>
      <c r="L15" s="318" t="str">
        <f>IF(K15="","",K$2/(K15)*$Z$3)</f>
        <v/>
      </c>
      <c r="M15" s="105">
        <v>1.1226851851851854E-2</v>
      </c>
      <c r="N15" s="317">
        <f t="shared" si="21"/>
        <v>727.83505154639158</v>
      </c>
      <c r="O15" s="102"/>
      <c r="P15" s="318" t="str">
        <f t="shared" si="2"/>
        <v/>
      </c>
      <c r="Q15" s="105">
        <v>2.3101851851851849E-2</v>
      </c>
      <c r="R15" s="317">
        <f t="shared" si="3"/>
        <v>899.79959919839689</v>
      </c>
      <c r="S15" s="161"/>
      <c r="T15" s="318" t="str">
        <f t="shared" si="4"/>
        <v/>
      </c>
      <c r="U15" s="105"/>
      <c r="V15" s="317" t="str">
        <f t="shared" si="5"/>
        <v/>
      </c>
      <c r="W15" s="269">
        <f t="shared" si="6"/>
        <v>1682.8419932133595</v>
      </c>
      <c r="X15" s="269">
        <f t="shared" si="7"/>
        <v>727.83505154639158</v>
      </c>
      <c r="Y15" s="271">
        <f t="shared" si="8"/>
        <v>2410.677044759751</v>
      </c>
      <c r="Z15" s="166">
        <f>IF(J15="",0,J15)</f>
        <v>783.04239401496261</v>
      </c>
      <c r="AA15" s="69">
        <f>IF(N15="",0,N15)</f>
        <v>727.83505154639158</v>
      </c>
      <c r="AB15" s="69">
        <f>IF(P15="",0,P15)</f>
        <v>0</v>
      </c>
      <c r="AC15" s="69">
        <f>IF(R15="",0,R15)</f>
        <v>899.79959919839689</v>
      </c>
      <c r="AD15" s="69" t="e">
        <f>IF(#REF!="",0,#REF!)</f>
        <v>#REF!</v>
      </c>
      <c r="AE15" s="72"/>
      <c r="AF15" s="110">
        <f t="shared" si="9"/>
        <v>783.04239401496261</v>
      </c>
      <c r="AG15" s="110">
        <f t="shared" si="10"/>
        <v>0</v>
      </c>
      <c r="AH15" s="110">
        <f t="shared" si="11"/>
        <v>0</v>
      </c>
      <c r="AI15" s="110">
        <f t="shared" si="12"/>
        <v>899.79959919839689</v>
      </c>
      <c r="AJ15" s="110">
        <f t="shared" si="13"/>
        <v>0</v>
      </c>
      <c r="AK15" s="110">
        <f t="shared" si="14"/>
        <v>0</v>
      </c>
      <c r="AL15" s="110">
        <f t="shared" si="15"/>
        <v>0</v>
      </c>
      <c r="AM15" s="110">
        <f t="shared" si="16"/>
        <v>727.83505154639158</v>
      </c>
      <c r="AN15" s="110">
        <f t="shared" si="17"/>
        <v>0</v>
      </c>
    </row>
    <row r="16" spans="1:40" s="38" customFormat="1" ht="12.75" customHeight="1" x14ac:dyDescent="0.2">
      <c r="A16" s="255"/>
      <c r="B16" s="127" t="s">
        <v>126</v>
      </c>
      <c r="C16" s="130" t="s">
        <v>21</v>
      </c>
      <c r="D16" s="125" t="s">
        <v>48</v>
      </c>
      <c r="E16" s="100">
        <v>8.6574074074074071E-3</v>
      </c>
      <c r="F16" s="317">
        <f>IF(E16="","",E$2/(E16)*$Z$3)</f>
        <v>792.78074866310158</v>
      </c>
      <c r="G16" s="102"/>
      <c r="H16" s="318" t="str">
        <f t="shared" si="19"/>
        <v/>
      </c>
      <c r="I16" s="105">
        <v>2.0092592592592592E-2</v>
      </c>
      <c r="J16" s="275">
        <f t="shared" si="20"/>
        <v>723.50230414746545</v>
      </c>
      <c r="K16" s="102"/>
      <c r="L16" s="318" t="str">
        <f>IF(K16="","",K$2/(K16)*$Z$3)</f>
        <v/>
      </c>
      <c r="M16" s="105"/>
      <c r="N16" s="317" t="str">
        <f t="shared" si="21"/>
        <v/>
      </c>
      <c r="O16" s="102"/>
      <c r="P16" s="318" t="str">
        <f t="shared" si="2"/>
        <v/>
      </c>
      <c r="Q16" s="105">
        <v>2.3472222222222217E-2</v>
      </c>
      <c r="R16" s="317">
        <f t="shared" si="3"/>
        <v>885.60157790927042</v>
      </c>
      <c r="S16" s="161"/>
      <c r="T16" s="318" t="str">
        <f t="shared" si="4"/>
        <v/>
      </c>
      <c r="U16" s="105"/>
      <c r="V16" s="317" t="str">
        <f t="shared" si="5"/>
        <v/>
      </c>
      <c r="W16" s="269">
        <f t="shared" si="6"/>
        <v>1609.103882056736</v>
      </c>
      <c r="X16" s="269">
        <f t="shared" si="7"/>
        <v>792.78074866310158</v>
      </c>
      <c r="Y16" s="271">
        <f t="shared" si="8"/>
        <v>2401.8846307198373</v>
      </c>
      <c r="Z16" s="165"/>
      <c r="AA16" s="63"/>
      <c r="AB16" s="63"/>
      <c r="AC16" s="63"/>
      <c r="AF16" s="110">
        <f t="shared" si="9"/>
        <v>723.50230414746545</v>
      </c>
      <c r="AG16" s="110">
        <f t="shared" si="10"/>
        <v>0</v>
      </c>
      <c r="AH16" s="110">
        <f t="shared" si="11"/>
        <v>0</v>
      </c>
      <c r="AI16" s="110">
        <f t="shared" si="12"/>
        <v>885.60157790927042</v>
      </c>
      <c r="AJ16" s="110">
        <f t="shared" si="13"/>
        <v>0</v>
      </c>
      <c r="AK16" s="110">
        <f t="shared" si="14"/>
        <v>792.78074866310158</v>
      </c>
      <c r="AL16" s="110">
        <f t="shared" si="15"/>
        <v>0</v>
      </c>
      <c r="AM16" s="110">
        <f t="shared" si="16"/>
        <v>0</v>
      </c>
      <c r="AN16" s="110">
        <f t="shared" si="17"/>
        <v>0</v>
      </c>
    </row>
    <row r="17" spans="1:40" s="38" customFormat="1" ht="12.75" customHeight="1" x14ac:dyDescent="0.2">
      <c r="A17" s="255"/>
      <c r="B17" s="127" t="s">
        <v>232</v>
      </c>
      <c r="C17" s="127" t="s">
        <v>231</v>
      </c>
      <c r="D17" s="125" t="s">
        <v>48</v>
      </c>
      <c r="E17" s="100"/>
      <c r="F17" s="275"/>
      <c r="G17" s="102"/>
      <c r="H17" s="318" t="str">
        <f t="shared" si="19"/>
        <v/>
      </c>
      <c r="I17" s="105">
        <v>1.909722222222222E-2</v>
      </c>
      <c r="J17" s="275">
        <f t="shared" si="20"/>
        <v>761.21212121212136</v>
      </c>
      <c r="K17" s="102"/>
      <c r="L17" s="318"/>
      <c r="M17" s="105">
        <v>1.1446759259259261E-2</v>
      </c>
      <c r="N17" s="317">
        <f t="shared" si="21"/>
        <v>713.85237613751246</v>
      </c>
      <c r="O17" s="102"/>
      <c r="P17" s="318" t="str">
        <f t="shared" si="2"/>
        <v/>
      </c>
      <c r="Q17" s="105">
        <v>2.4120370370370372E-2</v>
      </c>
      <c r="R17" s="317">
        <f t="shared" si="3"/>
        <v>861.80422264875233</v>
      </c>
      <c r="S17" s="161"/>
      <c r="T17" s="318" t="str">
        <f t="shared" si="4"/>
        <v/>
      </c>
      <c r="U17" s="105"/>
      <c r="V17" s="317" t="str">
        <f t="shared" si="5"/>
        <v/>
      </c>
      <c r="W17" s="269">
        <f t="shared" si="6"/>
        <v>1623.0163438608738</v>
      </c>
      <c r="X17" s="269">
        <f t="shared" si="7"/>
        <v>713.85237613751246</v>
      </c>
      <c r="Y17" s="271">
        <f t="shared" si="8"/>
        <v>2336.868719998386</v>
      </c>
      <c r="Z17" s="165"/>
      <c r="AA17" s="63"/>
      <c r="AB17" s="63"/>
      <c r="AC17" s="63"/>
      <c r="AF17" s="110">
        <f t="shared" si="9"/>
        <v>761.21212121212136</v>
      </c>
      <c r="AG17" s="110">
        <f t="shared" si="10"/>
        <v>0</v>
      </c>
      <c r="AH17" s="110">
        <f t="shared" si="11"/>
        <v>0</v>
      </c>
      <c r="AI17" s="110">
        <f t="shared" si="12"/>
        <v>861.80422264875233</v>
      </c>
      <c r="AJ17" s="110">
        <f t="shared" si="13"/>
        <v>0</v>
      </c>
      <c r="AK17" s="110">
        <f t="shared" si="14"/>
        <v>0</v>
      </c>
      <c r="AL17" s="110">
        <f t="shared" si="15"/>
        <v>0</v>
      </c>
      <c r="AM17" s="110">
        <f t="shared" si="16"/>
        <v>713.85237613751246</v>
      </c>
      <c r="AN17" s="110">
        <f t="shared" si="17"/>
        <v>0</v>
      </c>
    </row>
    <row r="18" spans="1:40" s="38" customFormat="1" ht="12.75" customHeight="1" x14ac:dyDescent="0.2">
      <c r="A18" s="255"/>
      <c r="B18" s="127" t="s">
        <v>119</v>
      </c>
      <c r="C18" s="130" t="s">
        <v>120</v>
      </c>
      <c r="D18" s="125" t="s">
        <v>115</v>
      </c>
      <c r="E18" s="100">
        <v>7.8240740740740753E-3</v>
      </c>
      <c r="F18" s="317">
        <f>IF(E18="","",E$2/(E18)*$Z$3)</f>
        <v>877.21893491124251</v>
      </c>
      <c r="G18" s="102"/>
      <c r="H18" s="318" t="str">
        <f t="shared" si="19"/>
        <v/>
      </c>
      <c r="I18" s="105">
        <v>1.6689814814814817E-2</v>
      </c>
      <c r="J18" s="275">
        <f t="shared" si="20"/>
        <v>871.01248266296807</v>
      </c>
      <c r="K18" s="102"/>
      <c r="L18" s="318" t="str">
        <f>IF(K18="","",K$2/(K18)*$Z$3)</f>
        <v/>
      </c>
      <c r="M18" s="105"/>
      <c r="N18" s="317" t="str">
        <f t="shared" si="21"/>
        <v/>
      </c>
      <c r="O18" s="102"/>
      <c r="P18" s="318" t="str">
        <f t="shared" si="2"/>
        <v/>
      </c>
      <c r="Q18" s="105"/>
      <c r="R18" s="317" t="str">
        <f t="shared" si="3"/>
        <v/>
      </c>
      <c r="S18" s="161"/>
      <c r="T18" s="318" t="str">
        <f t="shared" si="4"/>
        <v/>
      </c>
      <c r="U18" s="105"/>
      <c r="V18" s="317" t="str">
        <f t="shared" si="5"/>
        <v/>
      </c>
      <c r="W18" s="269">
        <f t="shared" si="6"/>
        <v>871.01248266296807</v>
      </c>
      <c r="X18" s="269">
        <f t="shared" si="7"/>
        <v>877.21893491124251</v>
      </c>
      <c r="Y18" s="271">
        <f t="shared" si="8"/>
        <v>1748.2314175742106</v>
      </c>
      <c r="Z18" s="166">
        <f>IF(J18="",0,J18)</f>
        <v>871.01248266296807</v>
      </c>
      <c r="AA18" s="69">
        <f>IF(N18="",0,N18)</f>
        <v>0</v>
      </c>
      <c r="AB18" s="69">
        <f>IF(P18="",0,P18)</f>
        <v>0</v>
      </c>
      <c r="AC18" s="69">
        <f>IF(R18="",0,R18)</f>
        <v>0</v>
      </c>
      <c r="AD18" s="69" t="e">
        <f>IF(#REF!="",0,#REF!)</f>
        <v>#REF!</v>
      </c>
      <c r="AF18" s="110">
        <f t="shared" si="9"/>
        <v>871.01248266296807</v>
      </c>
      <c r="AG18" s="110">
        <f t="shared" si="10"/>
        <v>0</v>
      </c>
      <c r="AH18" s="110">
        <f t="shared" si="11"/>
        <v>0</v>
      </c>
      <c r="AI18" s="110">
        <f t="shared" si="12"/>
        <v>0</v>
      </c>
      <c r="AJ18" s="110">
        <f t="shared" si="13"/>
        <v>0</v>
      </c>
      <c r="AK18" s="110">
        <f t="shared" si="14"/>
        <v>877.21893491124251</v>
      </c>
      <c r="AL18" s="110">
        <f t="shared" si="15"/>
        <v>0</v>
      </c>
      <c r="AM18" s="110">
        <f t="shared" si="16"/>
        <v>0</v>
      </c>
      <c r="AN18" s="110">
        <f t="shared" si="17"/>
        <v>0</v>
      </c>
    </row>
    <row r="19" spans="1:40" s="38" customFormat="1" ht="12.75" customHeight="1" x14ac:dyDescent="0.2">
      <c r="A19" s="255"/>
      <c r="B19" s="127" t="s">
        <v>27</v>
      </c>
      <c r="C19" s="130" t="s">
        <v>203</v>
      </c>
      <c r="D19" s="125" t="s">
        <v>204</v>
      </c>
      <c r="E19" s="100"/>
      <c r="F19" s="317" t="str">
        <f>IF(E19="","",E$2/(E19)*$Z$3)</f>
        <v/>
      </c>
      <c r="G19" s="102"/>
      <c r="H19" s="318" t="str">
        <f t="shared" si="19"/>
        <v/>
      </c>
      <c r="I19" s="105">
        <v>1.7476851851851851E-2</v>
      </c>
      <c r="J19" s="275">
        <f t="shared" si="20"/>
        <v>831.78807947019868</v>
      </c>
      <c r="K19" s="102"/>
      <c r="L19" s="318" t="str">
        <f>IF(K19="","",K$2/(K19)*$Z$3)</f>
        <v/>
      </c>
      <c r="M19" s="105"/>
      <c r="N19" s="317" t="str">
        <f t="shared" si="21"/>
        <v/>
      </c>
      <c r="O19" s="102">
        <v>2.0208333333333335E-2</v>
      </c>
      <c r="P19" s="318">
        <f t="shared" si="2"/>
        <v>836.197021764032</v>
      </c>
      <c r="Q19" s="105"/>
      <c r="R19" s="317" t="str">
        <f t="shared" si="3"/>
        <v/>
      </c>
      <c r="S19" s="161"/>
      <c r="T19" s="318" t="str">
        <f t="shared" si="4"/>
        <v/>
      </c>
      <c r="U19" s="105"/>
      <c r="V19" s="317" t="str">
        <f t="shared" si="5"/>
        <v/>
      </c>
      <c r="W19" s="269">
        <f t="shared" si="6"/>
        <v>1667.9851012342306</v>
      </c>
      <c r="X19" s="269">
        <f t="shared" si="7"/>
        <v>0</v>
      </c>
      <c r="Y19" s="271">
        <f t="shared" si="8"/>
        <v>1667.9851012342306</v>
      </c>
      <c r="Z19" s="166">
        <f>IF(J19="",0,J19)</f>
        <v>831.78807947019868</v>
      </c>
      <c r="AA19" s="69">
        <f>IF(N19="",0,N19)</f>
        <v>0</v>
      </c>
      <c r="AB19" s="69">
        <f>IF(P19="",0,P19)</f>
        <v>836.197021764032</v>
      </c>
      <c r="AC19" s="69">
        <f>IF(R19="",0,R19)</f>
        <v>0</v>
      </c>
      <c r="AD19" s="69" t="e">
        <f>IF(#REF!="",0,#REF!)</f>
        <v>#REF!</v>
      </c>
      <c r="AE19" s="72"/>
      <c r="AF19" s="110">
        <f t="shared" si="9"/>
        <v>831.78807947019868</v>
      </c>
      <c r="AG19" s="110">
        <f t="shared" si="10"/>
        <v>0</v>
      </c>
      <c r="AH19" s="110">
        <f t="shared" si="11"/>
        <v>836.197021764032</v>
      </c>
      <c r="AI19" s="110">
        <f t="shared" si="12"/>
        <v>0</v>
      </c>
      <c r="AJ19" s="110">
        <f t="shared" si="13"/>
        <v>0</v>
      </c>
      <c r="AK19" s="110">
        <f t="shared" si="14"/>
        <v>0</v>
      </c>
      <c r="AL19" s="110">
        <f t="shared" si="15"/>
        <v>0</v>
      </c>
      <c r="AM19" s="110">
        <f t="shared" si="16"/>
        <v>0</v>
      </c>
      <c r="AN19" s="110">
        <f t="shared" si="17"/>
        <v>0</v>
      </c>
    </row>
    <row r="20" spans="1:40" s="38" customFormat="1" ht="12.75" customHeight="1" x14ac:dyDescent="0.2">
      <c r="A20" s="255"/>
      <c r="B20" s="127" t="s">
        <v>229</v>
      </c>
      <c r="C20" s="130" t="s">
        <v>230</v>
      </c>
      <c r="D20" s="125" t="s">
        <v>66</v>
      </c>
      <c r="E20" s="100"/>
      <c r="F20" s="275"/>
      <c r="G20" s="102"/>
      <c r="H20" s="318" t="str">
        <f t="shared" si="19"/>
        <v/>
      </c>
      <c r="I20" s="105">
        <v>1.8993055555555558E-2</v>
      </c>
      <c r="J20" s="275">
        <f t="shared" si="20"/>
        <v>765.38695917123698</v>
      </c>
      <c r="K20" s="102"/>
      <c r="L20" s="318" t="str">
        <f>IF(K20="","",K$2/(K20)*$Z$3)</f>
        <v/>
      </c>
      <c r="M20" s="105"/>
      <c r="N20" s="317" t="str">
        <f t="shared" si="21"/>
        <v/>
      </c>
      <c r="O20" s="102">
        <v>2.0636574074074075E-2</v>
      </c>
      <c r="P20" s="318">
        <f t="shared" si="2"/>
        <v>818.84464385866522</v>
      </c>
      <c r="Q20" s="105"/>
      <c r="R20" s="317" t="str">
        <f t="shared" si="3"/>
        <v/>
      </c>
      <c r="S20" s="161"/>
      <c r="T20" s="318" t="str">
        <f t="shared" si="4"/>
        <v/>
      </c>
      <c r="U20" s="105"/>
      <c r="V20" s="317" t="str">
        <f t="shared" si="5"/>
        <v/>
      </c>
      <c r="W20" s="269">
        <f t="shared" si="6"/>
        <v>1584.2316030299021</v>
      </c>
      <c r="X20" s="269">
        <f t="shared" si="7"/>
        <v>0</v>
      </c>
      <c r="Y20" s="271">
        <f t="shared" si="8"/>
        <v>1584.2316030299021</v>
      </c>
      <c r="Z20" s="165"/>
      <c r="AA20" s="63"/>
      <c r="AB20" s="63"/>
      <c r="AC20" s="63"/>
      <c r="AF20" s="110">
        <f t="shared" si="9"/>
        <v>765.38695917123698</v>
      </c>
      <c r="AG20" s="110">
        <f t="shared" si="10"/>
        <v>0</v>
      </c>
      <c r="AH20" s="110">
        <f t="shared" si="11"/>
        <v>818.84464385866522</v>
      </c>
      <c r="AI20" s="110">
        <f t="shared" si="12"/>
        <v>0</v>
      </c>
      <c r="AJ20" s="110">
        <f t="shared" si="13"/>
        <v>0</v>
      </c>
      <c r="AK20" s="110">
        <f t="shared" si="14"/>
        <v>0</v>
      </c>
      <c r="AL20" s="110">
        <f t="shared" si="15"/>
        <v>0</v>
      </c>
      <c r="AM20" s="110">
        <f t="shared" si="16"/>
        <v>0</v>
      </c>
      <c r="AN20" s="110">
        <f t="shared" si="17"/>
        <v>0</v>
      </c>
    </row>
    <row r="21" spans="1:40" s="38" customFormat="1" ht="12.75" customHeight="1" x14ac:dyDescent="0.2">
      <c r="A21" s="255"/>
      <c r="B21" s="127" t="s">
        <v>350</v>
      </c>
      <c r="C21" s="127" t="s">
        <v>351</v>
      </c>
      <c r="D21" s="125" t="s">
        <v>352</v>
      </c>
      <c r="E21" s="100"/>
      <c r="F21" s="275"/>
      <c r="G21" s="102"/>
      <c r="H21" s="318" t="str">
        <f t="shared" si="19"/>
        <v/>
      </c>
      <c r="I21" s="105"/>
      <c r="J21" s="275" t="str">
        <f t="shared" si="20"/>
        <v/>
      </c>
      <c r="K21" s="102"/>
      <c r="L21" s="318"/>
      <c r="M21" s="105">
        <v>1.1944444444444445E-2</v>
      </c>
      <c r="N21" s="317">
        <f t="shared" si="21"/>
        <v>684.10852713178292</v>
      </c>
      <c r="O21" s="102"/>
      <c r="P21" s="318" t="str">
        <f t="shared" si="2"/>
        <v/>
      </c>
      <c r="Q21" s="105"/>
      <c r="R21" s="317" t="str">
        <f t="shared" si="3"/>
        <v/>
      </c>
      <c r="S21" s="161"/>
      <c r="T21" s="318" t="str">
        <f t="shared" si="4"/>
        <v/>
      </c>
      <c r="U21" s="105">
        <v>1.1585648148148149E-2</v>
      </c>
      <c r="V21" s="317">
        <f t="shared" si="5"/>
        <v>718.28171828171833</v>
      </c>
      <c r="W21" s="269">
        <f t="shared" si="6"/>
        <v>0</v>
      </c>
      <c r="X21" s="269">
        <f t="shared" si="7"/>
        <v>1402.3902454135014</v>
      </c>
      <c r="Y21" s="271">
        <f t="shared" si="8"/>
        <v>1402.3902454135014</v>
      </c>
      <c r="Z21" s="166">
        <f>IF(J21="",0,J21)</f>
        <v>0</v>
      </c>
      <c r="AA21" s="69">
        <f>IF(N21="",0,N21)</f>
        <v>684.10852713178292</v>
      </c>
      <c r="AB21" s="69">
        <f>IF(P21="",0,P21)</f>
        <v>0</v>
      </c>
      <c r="AC21" s="69">
        <f>IF(R21="",0,R21)</f>
        <v>0</v>
      </c>
      <c r="AD21" s="69" t="e">
        <f>IF(#REF!="",0,#REF!)</f>
        <v>#REF!</v>
      </c>
      <c r="AF21" s="110">
        <f t="shared" si="9"/>
        <v>0</v>
      </c>
      <c r="AG21" s="110">
        <f t="shared" si="10"/>
        <v>0</v>
      </c>
      <c r="AH21" s="110">
        <f t="shared" si="11"/>
        <v>0</v>
      </c>
      <c r="AI21" s="110">
        <f t="shared" si="12"/>
        <v>0</v>
      </c>
      <c r="AJ21" s="110">
        <f t="shared" si="13"/>
        <v>0</v>
      </c>
      <c r="AK21" s="110">
        <f t="shared" si="14"/>
        <v>0</v>
      </c>
      <c r="AL21" s="110">
        <f t="shared" si="15"/>
        <v>0</v>
      </c>
      <c r="AM21" s="110">
        <f t="shared" si="16"/>
        <v>684.10852713178292</v>
      </c>
      <c r="AN21" s="110">
        <f t="shared" si="17"/>
        <v>718.28171828171833</v>
      </c>
    </row>
    <row r="22" spans="1:40" s="38" customFormat="1" ht="12.75" customHeight="1" x14ac:dyDescent="0.2">
      <c r="A22" s="255"/>
      <c r="B22" s="132" t="s">
        <v>365</v>
      </c>
      <c r="C22" s="131" t="s">
        <v>366</v>
      </c>
      <c r="D22" s="132" t="s">
        <v>67</v>
      </c>
      <c r="E22" s="100"/>
      <c r="F22" s="275"/>
      <c r="G22" s="102"/>
      <c r="H22" s="318" t="str">
        <f t="shared" si="19"/>
        <v/>
      </c>
      <c r="I22" s="164"/>
      <c r="J22" s="275" t="str">
        <f t="shared" si="20"/>
        <v/>
      </c>
      <c r="K22" s="102"/>
      <c r="L22" s="318" t="str">
        <f t="shared" ref="L22:L29" si="22">IF(K22="","",K$2/(K22)*$Z$3)</f>
        <v/>
      </c>
      <c r="M22" s="105"/>
      <c r="N22" s="317" t="str">
        <f t="shared" si="21"/>
        <v/>
      </c>
      <c r="O22" s="102"/>
      <c r="P22" s="318" t="str">
        <f t="shared" si="2"/>
        <v/>
      </c>
      <c r="Q22" s="105"/>
      <c r="R22" s="317" t="str">
        <f t="shared" si="3"/>
        <v/>
      </c>
      <c r="S22" s="102">
        <v>2.0150462962962964E-2</v>
      </c>
      <c r="T22" s="318">
        <f t="shared" si="4"/>
        <v>994.83055715106252</v>
      </c>
      <c r="U22" s="105"/>
      <c r="V22" s="317" t="str">
        <f t="shared" si="5"/>
        <v/>
      </c>
      <c r="W22" s="269">
        <f t="shared" si="6"/>
        <v>994.83055715106252</v>
      </c>
      <c r="X22" s="269">
        <f t="shared" si="7"/>
        <v>0</v>
      </c>
      <c r="Y22" s="271">
        <f t="shared" si="8"/>
        <v>994.83055715106252</v>
      </c>
      <c r="Z22" s="165"/>
      <c r="AA22" s="63"/>
      <c r="AB22" s="63"/>
      <c r="AC22" s="63"/>
      <c r="AF22" s="110">
        <f t="shared" si="9"/>
        <v>0</v>
      </c>
      <c r="AG22" s="110">
        <f t="shared" si="10"/>
        <v>0</v>
      </c>
      <c r="AH22" s="110">
        <f t="shared" si="11"/>
        <v>0</v>
      </c>
      <c r="AI22" s="110">
        <f t="shared" si="12"/>
        <v>0</v>
      </c>
      <c r="AJ22" s="110">
        <f t="shared" si="13"/>
        <v>994.83055715106252</v>
      </c>
      <c r="AK22" s="110">
        <f t="shared" si="14"/>
        <v>0</v>
      </c>
      <c r="AL22" s="110">
        <f t="shared" si="15"/>
        <v>0</v>
      </c>
      <c r="AM22" s="110">
        <f t="shared" si="16"/>
        <v>0</v>
      </c>
      <c r="AN22" s="110">
        <f t="shared" si="17"/>
        <v>0</v>
      </c>
    </row>
    <row r="23" spans="1:40" s="38" customFormat="1" ht="12.75" customHeight="1" x14ac:dyDescent="0.2">
      <c r="A23" s="255"/>
      <c r="B23" s="132" t="s">
        <v>182</v>
      </c>
      <c r="C23" s="131" t="s">
        <v>183</v>
      </c>
      <c r="D23" s="132" t="s">
        <v>371</v>
      </c>
      <c r="E23" s="100"/>
      <c r="F23" s="317" t="str">
        <f>IF(E23="","",E$2/(E23)*$Z$3)</f>
        <v/>
      </c>
      <c r="G23" s="102">
        <v>2.1053240740740744E-2</v>
      </c>
      <c r="H23" s="318">
        <f t="shared" si="19"/>
        <v>863.66135239142375</v>
      </c>
      <c r="I23" s="105"/>
      <c r="J23" s="275" t="str">
        <f t="shared" si="20"/>
        <v/>
      </c>
      <c r="K23" s="102"/>
      <c r="L23" s="318" t="str">
        <f t="shared" si="22"/>
        <v/>
      </c>
      <c r="M23" s="105"/>
      <c r="N23" s="317" t="str">
        <f t="shared" si="21"/>
        <v/>
      </c>
      <c r="O23" s="102"/>
      <c r="P23" s="318" t="str">
        <f t="shared" si="2"/>
        <v/>
      </c>
      <c r="Q23" s="160"/>
      <c r="R23" s="317"/>
      <c r="S23" s="162"/>
      <c r="T23" s="318" t="str">
        <f t="shared" si="4"/>
        <v/>
      </c>
      <c r="U23" s="160"/>
      <c r="V23" s="317"/>
      <c r="W23" s="269">
        <f t="shared" si="6"/>
        <v>0</v>
      </c>
      <c r="X23" s="269">
        <f t="shared" si="7"/>
        <v>863.66135239142375</v>
      </c>
      <c r="Y23" s="271">
        <f t="shared" si="8"/>
        <v>863.66135239142375</v>
      </c>
      <c r="Z23" s="165"/>
      <c r="AA23" s="63"/>
      <c r="AB23" s="63"/>
      <c r="AC23" s="63"/>
      <c r="AF23" s="110">
        <f t="shared" si="9"/>
        <v>0</v>
      </c>
      <c r="AG23" s="110">
        <f t="shared" si="10"/>
        <v>0</v>
      </c>
      <c r="AH23" s="110">
        <f t="shared" si="11"/>
        <v>0</v>
      </c>
      <c r="AI23" s="110">
        <f t="shared" si="12"/>
        <v>0</v>
      </c>
      <c r="AJ23" s="110">
        <f t="shared" si="13"/>
        <v>0</v>
      </c>
      <c r="AK23" s="110">
        <f t="shared" si="14"/>
        <v>0</v>
      </c>
      <c r="AL23" s="110">
        <f t="shared" si="15"/>
        <v>863.66135239142375</v>
      </c>
      <c r="AM23" s="110">
        <f t="shared" si="16"/>
        <v>0</v>
      </c>
      <c r="AN23" s="110">
        <f t="shared" si="17"/>
        <v>0</v>
      </c>
    </row>
    <row r="24" spans="1:40" s="38" customFormat="1" ht="12.75" customHeight="1" x14ac:dyDescent="0.2">
      <c r="A24" s="255"/>
      <c r="B24" s="127" t="s">
        <v>218</v>
      </c>
      <c r="C24" s="130" t="s">
        <v>219</v>
      </c>
      <c r="D24" s="125" t="s">
        <v>48</v>
      </c>
      <c r="E24" s="100"/>
      <c r="F24" s="317" t="str">
        <f>IF(E24="","",E$2/(E24)*$Z$3)</f>
        <v/>
      </c>
      <c r="G24" s="102"/>
      <c r="H24" s="318" t="str">
        <f t="shared" si="19"/>
        <v/>
      </c>
      <c r="I24" s="105">
        <v>1.6979166666666667E-2</v>
      </c>
      <c r="J24" s="275">
        <f t="shared" si="20"/>
        <v>856.16905248807097</v>
      </c>
      <c r="K24" s="102"/>
      <c r="L24" s="318" t="str">
        <f t="shared" si="22"/>
        <v/>
      </c>
      <c r="M24" s="105"/>
      <c r="N24" s="317" t="str">
        <f t="shared" si="21"/>
        <v/>
      </c>
      <c r="O24" s="102"/>
      <c r="P24" s="318" t="str">
        <f t="shared" si="2"/>
        <v/>
      </c>
      <c r="Q24" s="105"/>
      <c r="R24" s="317" t="str">
        <f t="shared" ref="R24:R38" si="23">IF(Q24="","",Q$2/(Q24)*$Z$3)</f>
        <v/>
      </c>
      <c r="S24" s="161"/>
      <c r="T24" s="318" t="str">
        <f t="shared" si="4"/>
        <v/>
      </c>
      <c r="U24" s="105"/>
      <c r="V24" s="317" t="str">
        <f t="shared" ref="V24:V38" si="24">IF(U24="","",U$2/(U24)*$Z$3)</f>
        <v/>
      </c>
      <c r="W24" s="269">
        <f t="shared" si="6"/>
        <v>856.16905248807097</v>
      </c>
      <c r="X24" s="269">
        <f t="shared" si="7"/>
        <v>0</v>
      </c>
      <c r="Y24" s="271">
        <f t="shared" si="8"/>
        <v>856.16905248807097</v>
      </c>
      <c r="Z24" s="166">
        <f>IF(J24="",0,J24)</f>
        <v>856.16905248807097</v>
      </c>
      <c r="AA24" s="69">
        <f>IF(N24="",0,N24)</f>
        <v>0</v>
      </c>
      <c r="AB24" s="69">
        <f>IF(P24="",0,P24)</f>
        <v>0</v>
      </c>
      <c r="AC24" s="69">
        <f>IF(R24="",0,R24)</f>
        <v>0</v>
      </c>
      <c r="AD24" s="69" t="e">
        <f>IF(#REF!="",0,#REF!)</f>
        <v>#REF!</v>
      </c>
      <c r="AF24" s="110">
        <f t="shared" si="9"/>
        <v>856.16905248807097</v>
      </c>
      <c r="AG24" s="110">
        <f t="shared" si="10"/>
        <v>0</v>
      </c>
      <c r="AH24" s="110">
        <f t="shared" si="11"/>
        <v>0</v>
      </c>
      <c r="AI24" s="110">
        <f t="shared" si="12"/>
        <v>0</v>
      </c>
      <c r="AJ24" s="110">
        <f t="shared" si="13"/>
        <v>0</v>
      </c>
      <c r="AK24" s="110">
        <f t="shared" si="14"/>
        <v>0</v>
      </c>
      <c r="AL24" s="110">
        <f t="shared" si="15"/>
        <v>0</v>
      </c>
      <c r="AM24" s="110">
        <f t="shared" si="16"/>
        <v>0</v>
      </c>
      <c r="AN24" s="110">
        <f t="shared" si="17"/>
        <v>0</v>
      </c>
    </row>
    <row r="25" spans="1:40" s="38" customFormat="1" ht="12.75" customHeight="1" x14ac:dyDescent="0.2">
      <c r="A25" s="255"/>
      <c r="B25" s="127" t="s">
        <v>123</v>
      </c>
      <c r="C25" s="130" t="s">
        <v>124</v>
      </c>
      <c r="D25" s="125" t="s">
        <v>2</v>
      </c>
      <c r="E25" s="100">
        <v>8.3101851851851861E-3</v>
      </c>
      <c r="F25" s="317">
        <f>IF(E25="","",E$2/(E25)*$Z$3)</f>
        <v>825.90529247910854</v>
      </c>
      <c r="G25" s="102"/>
      <c r="H25" s="318" t="str">
        <f t="shared" si="19"/>
        <v/>
      </c>
      <c r="I25" s="105"/>
      <c r="J25" s="275" t="str">
        <f t="shared" si="20"/>
        <v/>
      </c>
      <c r="K25" s="102"/>
      <c r="L25" s="318" t="str">
        <f t="shared" si="22"/>
        <v/>
      </c>
      <c r="M25" s="105"/>
      <c r="N25" s="317" t="str">
        <f t="shared" si="21"/>
        <v/>
      </c>
      <c r="O25" s="102"/>
      <c r="P25" s="318" t="str">
        <f t="shared" si="2"/>
        <v/>
      </c>
      <c r="Q25" s="105"/>
      <c r="R25" s="317" t="str">
        <f t="shared" si="23"/>
        <v/>
      </c>
      <c r="S25" s="161"/>
      <c r="T25" s="318" t="str">
        <f t="shared" si="4"/>
        <v/>
      </c>
      <c r="U25" s="105"/>
      <c r="V25" s="317" t="str">
        <f t="shared" si="24"/>
        <v/>
      </c>
      <c r="W25" s="269">
        <f t="shared" si="6"/>
        <v>0</v>
      </c>
      <c r="X25" s="269">
        <f t="shared" si="7"/>
        <v>825.90529247910854</v>
      </c>
      <c r="Y25" s="271">
        <f t="shared" si="8"/>
        <v>825.90529247910854</v>
      </c>
      <c r="Z25" s="166">
        <f>IF(J25="",0,J25)</f>
        <v>0</v>
      </c>
      <c r="AA25" s="69">
        <f>IF(N25="",0,N25)</f>
        <v>0</v>
      </c>
      <c r="AB25" s="69">
        <f>IF(P25="",0,P25)</f>
        <v>0</v>
      </c>
      <c r="AC25" s="69">
        <f>IF(R25="",0,R25)</f>
        <v>0</v>
      </c>
      <c r="AD25" s="69" t="e">
        <f>IF(#REF!="",0,#REF!)</f>
        <v>#REF!</v>
      </c>
      <c r="AF25" s="110">
        <f t="shared" si="9"/>
        <v>0</v>
      </c>
      <c r="AG25" s="110">
        <f t="shared" si="10"/>
        <v>0</v>
      </c>
      <c r="AH25" s="110">
        <f t="shared" si="11"/>
        <v>0</v>
      </c>
      <c r="AI25" s="110">
        <f t="shared" si="12"/>
        <v>0</v>
      </c>
      <c r="AJ25" s="110">
        <f t="shared" si="13"/>
        <v>0</v>
      </c>
      <c r="AK25" s="110">
        <f t="shared" si="14"/>
        <v>825.90529247910854</v>
      </c>
      <c r="AL25" s="110">
        <f t="shared" si="15"/>
        <v>0</v>
      </c>
      <c r="AM25" s="110">
        <f t="shared" si="16"/>
        <v>0</v>
      </c>
      <c r="AN25" s="110">
        <f t="shared" si="17"/>
        <v>0</v>
      </c>
    </row>
    <row r="26" spans="1:40" s="38" customFormat="1" ht="12.75" customHeight="1" x14ac:dyDescent="0.2">
      <c r="A26" s="255"/>
      <c r="B26" s="132" t="s">
        <v>225</v>
      </c>
      <c r="C26" s="131" t="s">
        <v>226</v>
      </c>
      <c r="D26" s="132" t="s">
        <v>130</v>
      </c>
      <c r="E26" s="100"/>
      <c r="F26" s="317" t="str">
        <f>IF(E26="","",E$2/(E26)*$Z$3)</f>
        <v/>
      </c>
      <c r="G26" s="102"/>
      <c r="H26" s="318" t="str">
        <f t="shared" si="19"/>
        <v/>
      </c>
      <c r="I26" s="105">
        <v>1.7650462962962962E-2</v>
      </c>
      <c r="J26" s="275">
        <f t="shared" si="20"/>
        <v>823.60655737704928</v>
      </c>
      <c r="K26" s="102"/>
      <c r="L26" s="318" t="str">
        <f t="shared" si="22"/>
        <v/>
      </c>
      <c r="M26" s="105"/>
      <c r="N26" s="317" t="str">
        <f t="shared" si="21"/>
        <v/>
      </c>
      <c r="O26" s="102"/>
      <c r="P26" s="318" t="str">
        <f t="shared" si="2"/>
        <v/>
      </c>
      <c r="Q26" s="105"/>
      <c r="R26" s="317" t="str">
        <f t="shared" si="23"/>
        <v/>
      </c>
      <c r="S26" s="161"/>
      <c r="T26" s="318" t="str">
        <f t="shared" si="4"/>
        <v/>
      </c>
      <c r="U26" s="105"/>
      <c r="V26" s="317" t="str">
        <f t="shared" si="24"/>
        <v/>
      </c>
      <c r="W26" s="269">
        <f t="shared" si="6"/>
        <v>823.60655737704928</v>
      </c>
      <c r="X26" s="269">
        <f t="shared" si="7"/>
        <v>0</v>
      </c>
      <c r="Y26" s="271">
        <f t="shared" si="8"/>
        <v>823.60655737704928</v>
      </c>
      <c r="Z26" s="165"/>
      <c r="AA26" s="63"/>
      <c r="AB26" s="63"/>
      <c r="AC26" s="63"/>
      <c r="AF26" s="110">
        <f t="shared" si="9"/>
        <v>823.60655737704928</v>
      </c>
      <c r="AG26" s="110">
        <f t="shared" si="10"/>
        <v>0</v>
      </c>
      <c r="AH26" s="110">
        <f t="shared" si="11"/>
        <v>0</v>
      </c>
      <c r="AI26" s="110">
        <f t="shared" si="12"/>
        <v>0</v>
      </c>
      <c r="AJ26" s="110">
        <f t="shared" si="13"/>
        <v>0</v>
      </c>
      <c r="AK26" s="110">
        <f t="shared" si="14"/>
        <v>0</v>
      </c>
      <c r="AL26" s="110">
        <f t="shared" si="15"/>
        <v>0</v>
      </c>
      <c r="AM26" s="110">
        <f t="shared" si="16"/>
        <v>0</v>
      </c>
      <c r="AN26" s="110">
        <f t="shared" si="17"/>
        <v>0</v>
      </c>
    </row>
    <row r="27" spans="1:40" s="38" customFormat="1" ht="12.75" customHeight="1" x14ac:dyDescent="0.2">
      <c r="A27" s="255"/>
      <c r="B27" s="127" t="s">
        <v>286</v>
      </c>
      <c r="C27" s="130" t="s">
        <v>221</v>
      </c>
      <c r="D27" s="125" t="s">
        <v>67</v>
      </c>
      <c r="E27" s="100"/>
      <c r="F27" s="275"/>
      <c r="G27" s="102"/>
      <c r="H27" s="318" t="str">
        <f t="shared" si="19"/>
        <v/>
      </c>
      <c r="I27" s="105"/>
      <c r="J27" s="275" t="str">
        <f t="shared" si="20"/>
        <v/>
      </c>
      <c r="K27" s="102">
        <v>2.5358796296296296E-2</v>
      </c>
      <c r="L27" s="318">
        <f t="shared" si="22"/>
        <v>778.18347786398908</v>
      </c>
      <c r="M27" s="105"/>
      <c r="N27" s="66" t="str">
        <f t="shared" si="21"/>
        <v/>
      </c>
      <c r="O27" s="102"/>
      <c r="P27" s="318" t="str">
        <f t="shared" si="2"/>
        <v/>
      </c>
      <c r="Q27" s="105"/>
      <c r="R27" s="317" t="str">
        <f t="shared" si="23"/>
        <v/>
      </c>
      <c r="S27" s="161"/>
      <c r="T27" s="318" t="str">
        <f t="shared" si="4"/>
        <v/>
      </c>
      <c r="U27" s="105"/>
      <c r="V27" s="317" t="str">
        <f t="shared" si="24"/>
        <v/>
      </c>
      <c r="W27" s="269">
        <f t="shared" si="6"/>
        <v>778.18347786398908</v>
      </c>
      <c r="X27" s="269">
        <f t="shared" si="7"/>
        <v>0</v>
      </c>
      <c r="Y27" s="271">
        <f t="shared" si="8"/>
        <v>778.18347786398908</v>
      </c>
      <c r="Z27" s="165"/>
      <c r="AA27" s="63"/>
      <c r="AB27" s="63"/>
      <c r="AC27" s="63"/>
      <c r="AF27" s="110">
        <f t="shared" si="9"/>
        <v>0</v>
      </c>
      <c r="AG27" s="110">
        <f t="shared" si="10"/>
        <v>778.18347786398908</v>
      </c>
      <c r="AH27" s="110">
        <f t="shared" si="11"/>
        <v>0</v>
      </c>
      <c r="AI27" s="110">
        <f t="shared" si="12"/>
        <v>0</v>
      </c>
      <c r="AJ27" s="110">
        <f t="shared" si="13"/>
        <v>0</v>
      </c>
      <c r="AK27" s="110">
        <f t="shared" si="14"/>
        <v>0</v>
      </c>
      <c r="AL27" s="110">
        <f t="shared" si="15"/>
        <v>0</v>
      </c>
      <c r="AM27" s="110">
        <f t="shared" si="16"/>
        <v>0</v>
      </c>
      <c r="AN27" s="110">
        <f t="shared" si="17"/>
        <v>0</v>
      </c>
    </row>
    <row r="28" spans="1:40" s="38" customFormat="1" ht="12.75" customHeight="1" x14ac:dyDescent="0.2">
      <c r="A28" s="255"/>
      <c r="B28" s="127" t="s">
        <v>262</v>
      </c>
      <c r="C28" s="130" t="s">
        <v>19</v>
      </c>
      <c r="D28" s="125" t="s">
        <v>67</v>
      </c>
      <c r="E28" s="100"/>
      <c r="F28" s="275"/>
      <c r="G28" s="102"/>
      <c r="H28" s="318" t="str">
        <f t="shared" si="19"/>
        <v/>
      </c>
      <c r="I28" s="105"/>
      <c r="J28" s="275" t="str">
        <f t="shared" si="20"/>
        <v/>
      </c>
      <c r="K28" s="102">
        <v>2.5439814814814814E-2</v>
      </c>
      <c r="L28" s="318">
        <f t="shared" si="22"/>
        <v>775.7051865332121</v>
      </c>
      <c r="M28" s="105"/>
      <c r="N28" s="66" t="str">
        <f t="shared" si="21"/>
        <v/>
      </c>
      <c r="O28" s="102"/>
      <c r="P28" s="318" t="str">
        <f t="shared" si="2"/>
        <v/>
      </c>
      <c r="Q28" s="105"/>
      <c r="R28" s="317" t="str">
        <f t="shared" si="23"/>
        <v/>
      </c>
      <c r="S28" s="161"/>
      <c r="T28" s="318" t="str">
        <f t="shared" si="4"/>
        <v/>
      </c>
      <c r="U28" s="105"/>
      <c r="V28" s="317" t="str">
        <f t="shared" si="24"/>
        <v/>
      </c>
      <c r="W28" s="269">
        <f t="shared" si="6"/>
        <v>775.7051865332121</v>
      </c>
      <c r="X28" s="269">
        <f t="shared" si="7"/>
        <v>0</v>
      </c>
      <c r="Y28" s="271">
        <f t="shared" si="8"/>
        <v>775.7051865332121</v>
      </c>
      <c r="Z28" s="166">
        <f>IF(J28="",0,J28)</f>
        <v>0</v>
      </c>
      <c r="AA28" s="69">
        <f>IF(N28="",0,N28)</f>
        <v>0</v>
      </c>
      <c r="AB28" s="69">
        <f>IF(P28="",0,P28)</f>
        <v>0</v>
      </c>
      <c r="AC28" s="69">
        <f>IF(R28="",0,R28)</f>
        <v>0</v>
      </c>
      <c r="AD28" s="69" t="e">
        <f>IF(#REF!="",0,#REF!)</f>
        <v>#REF!</v>
      </c>
      <c r="AF28" s="110">
        <f t="shared" si="9"/>
        <v>0</v>
      </c>
      <c r="AG28" s="110">
        <f t="shared" si="10"/>
        <v>775.7051865332121</v>
      </c>
      <c r="AH28" s="110">
        <f t="shared" si="11"/>
        <v>0</v>
      </c>
      <c r="AI28" s="110">
        <f t="shared" si="12"/>
        <v>0</v>
      </c>
      <c r="AJ28" s="110">
        <f t="shared" si="13"/>
        <v>0</v>
      </c>
      <c r="AK28" s="110">
        <f t="shared" si="14"/>
        <v>0</v>
      </c>
      <c r="AL28" s="110">
        <f t="shared" si="15"/>
        <v>0</v>
      </c>
      <c r="AM28" s="110">
        <f t="shared" si="16"/>
        <v>0</v>
      </c>
      <c r="AN28" s="110">
        <f t="shared" si="17"/>
        <v>0</v>
      </c>
    </row>
    <row r="29" spans="1:40" s="38" customFormat="1" ht="12.75" customHeight="1" x14ac:dyDescent="0.2">
      <c r="A29" s="255"/>
      <c r="B29" s="132" t="s">
        <v>287</v>
      </c>
      <c r="C29" s="131" t="s">
        <v>288</v>
      </c>
      <c r="D29" s="132" t="s">
        <v>67</v>
      </c>
      <c r="E29" s="100"/>
      <c r="F29" s="275"/>
      <c r="G29" s="102"/>
      <c r="H29" s="318" t="str">
        <f t="shared" si="19"/>
        <v/>
      </c>
      <c r="I29" s="105"/>
      <c r="J29" s="275" t="str">
        <f t="shared" si="20"/>
        <v/>
      </c>
      <c r="K29" s="102">
        <v>2.5520833333333336E-2</v>
      </c>
      <c r="L29" s="318">
        <f t="shared" si="22"/>
        <v>773.24263038548747</v>
      </c>
      <c r="M29" s="105"/>
      <c r="N29" s="66" t="str">
        <f t="shared" si="21"/>
        <v/>
      </c>
      <c r="O29" s="102"/>
      <c r="P29" s="318" t="str">
        <f t="shared" si="2"/>
        <v/>
      </c>
      <c r="Q29" s="105"/>
      <c r="R29" s="66" t="str">
        <f t="shared" si="23"/>
        <v/>
      </c>
      <c r="S29" s="161"/>
      <c r="T29" s="318" t="str">
        <f t="shared" si="4"/>
        <v/>
      </c>
      <c r="U29" s="105"/>
      <c r="V29" s="317" t="str">
        <f t="shared" si="24"/>
        <v/>
      </c>
      <c r="W29" s="269">
        <f t="shared" si="6"/>
        <v>773.24263038548747</v>
      </c>
      <c r="X29" s="269">
        <f t="shared" si="7"/>
        <v>0</v>
      </c>
      <c r="Y29" s="271">
        <f t="shared" si="8"/>
        <v>773.24263038548747</v>
      </c>
      <c r="Z29" s="166">
        <f>IF(J29="",0,J29)</f>
        <v>0</v>
      </c>
      <c r="AA29" s="69">
        <f>IF(N29="",0,N29)</f>
        <v>0</v>
      </c>
      <c r="AB29" s="69">
        <f>IF(P29="",0,P29)</f>
        <v>0</v>
      </c>
      <c r="AC29" s="69">
        <f>IF(R29="",0,R29)</f>
        <v>0</v>
      </c>
      <c r="AD29" s="69" t="e">
        <f>IF(#REF!="",0,#REF!)</f>
        <v>#REF!</v>
      </c>
      <c r="AF29" s="110">
        <f t="shared" si="9"/>
        <v>0</v>
      </c>
      <c r="AG29" s="110">
        <f t="shared" si="10"/>
        <v>773.24263038548747</v>
      </c>
      <c r="AH29" s="110">
        <f t="shared" si="11"/>
        <v>0</v>
      </c>
      <c r="AI29" s="110">
        <f t="shared" si="12"/>
        <v>0</v>
      </c>
      <c r="AJ29" s="110">
        <f t="shared" si="13"/>
        <v>0</v>
      </c>
      <c r="AK29" s="110">
        <f t="shared" si="14"/>
        <v>0</v>
      </c>
      <c r="AL29" s="110">
        <f t="shared" si="15"/>
        <v>0</v>
      </c>
      <c r="AM29" s="110">
        <f t="shared" si="16"/>
        <v>0</v>
      </c>
      <c r="AN29" s="110">
        <f t="shared" si="17"/>
        <v>0</v>
      </c>
    </row>
    <row r="30" spans="1:40" s="38" customFormat="1" ht="12.75" customHeight="1" x14ac:dyDescent="0.2">
      <c r="A30" s="255"/>
      <c r="B30" s="131" t="s">
        <v>353</v>
      </c>
      <c r="C30" s="131" t="s">
        <v>354</v>
      </c>
      <c r="D30" s="131" t="s">
        <v>355</v>
      </c>
      <c r="E30" s="245"/>
      <c r="F30" s="275"/>
      <c r="G30" s="102"/>
      <c r="H30" s="318" t="str">
        <f t="shared" si="19"/>
        <v/>
      </c>
      <c r="I30" s="105"/>
      <c r="J30" s="275" t="str">
        <f t="shared" si="20"/>
        <v/>
      </c>
      <c r="K30" s="102"/>
      <c r="L30" s="318"/>
      <c r="M30" s="105"/>
      <c r="N30" s="66" t="str">
        <f t="shared" si="21"/>
        <v/>
      </c>
      <c r="O30" s="102"/>
      <c r="P30" s="65" t="str">
        <f t="shared" si="2"/>
        <v/>
      </c>
      <c r="Q30" s="122"/>
      <c r="R30" s="68" t="str">
        <f t="shared" si="23"/>
        <v/>
      </c>
      <c r="S30" s="161"/>
      <c r="T30" s="318" t="str">
        <f t="shared" si="4"/>
        <v/>
      </c>
      <c r="U30" s="105">
        <v>1.1979166666666666E-2</v>
      </c>
      <c r="V30" s="275">
        <f t="shared" si="24"/>
        <v>694.6859903381644</v>
      </c>
      <c r="W30" s="269">
        <f t="shared" si="6"/>
        <v>0</v>
      </c>
      <c r="X30" s="269">
        <f t="shared" si="7"/>
        <v>694.6859903381644</v>
      </c>
      <c r="Y30" s="271">
        <f t="shared" si="8"/>
        <v>694.6859903381644</v>
      </c>
      <c r="Z30" s="165"/>
      <c r="AA30" s="63"/>
      <c r="AB30" s="63"/>
      <c r="AC30" s="63"/>
      <c r="AF30" s="110">
        <f t="shared" si="9"/>
        <v>0</v>
      </c>
      <c r="AG30" s="110">
        <f t="shared" si="10"/>
        <v>0</v>
      </c>
      <c r="AH30" s="110">
        <f t="shared" si="11"/>
        <v>0</v>
      </c>
      <c r="AI30" s="110">
        <f t="shared" si="12"/>
        <v>0</v>
      </c>
      <c r="AJ30" s="110">
        <f t="shared" si="13"/>
        <v>0</v>
      </c>
      <c r="AK30" s="110">
        <f t="shared" si="14"/>
        <v>0</v>
      </c>
      <c r="AL30" s="110">
        <f t="shared" si="15"/>
        <v>0</v>
      </c>
      <c r="AM30" s="110">
        <f t="shared" si="16"/>
        <v>0</v>
      </c>
      <c r="AN30" s="110">
        <f t="shared" si="17"/>
        <v>694.6859903381644</v>
      </c>
    </row>
    <row r="31" spans="1:40" s="38" customFormat="1" ht="12.75" customHeight="1" x14ac:dyDescent="0.2">
      <c r="A31" s="255"/>
      <c r="B31" s="127" t="s">
        <v>235</v>
      </c>
      <c r="C31" s="130" t="s">
        <v>236</v>
      </c>
      <c r="D31" s="125" t="s">
        <v>130</v>
      </c>
      <c r="E31" s="100"/>
      <c r="F31" s="275"/>
      <c r="G31" s="102"/>
      <c r="H31" s="318" t="str">
        <f t="shared" si="19"/>
        <v/>
      </c>
      <c r="I31" s="105">
        <v>2.3692129629629629E-2</v>
      </c>
      <c r="J31" s="275">
        <f t="shared" si="20"/>
        <v>613.58085002442613</v>
      </c>
      <c r="K31" s="102"/>
      <c r="L31" s="318" t="str">
        <f>IF(K31="","",K$2/(K31)*$Z$3)</f>
        <v/>
      </c>
      <c r="M31" s="105"/>
      <c r="N31" s="66" t="str">
        <f t="shared" si="21"/>
        <v/>
      </c>
      <c r="O31" s="102"/>
      <c r="P31" s="65" t="str">
        <f t="shared" si="2"/>
        <v/>
      </c>
      <c r="Q31" s="105"/>
      <c r="R31" s="66" t="str">
        <f t="shared" si="23"/>
        <v/>
      </c>
      <c r="S31" s="161"/>
      <c r="T31" s="65" t="str">
        <f t="shared" si="4"/>
        <v/>
      </c>
      <c r="U31" s="105"/>
      <c r="V31" s="317" t="str">
        <f t="shared" si="24"/>
        <v/>
      </c>
      <c r="W31" s="269">
        <f t="shared" si="6"/>
        <v>613.58085002442613</v>
      </c>
      <c r="X31" s="269">
        <f t="shared" si="7"/>
        <v>0</v>
      </c>
      <c r="Y31" s="271">
        <f t="shared" si="8"/>
        <v>613.58085002442613</v>
      </c>
      <c r="Z31" s="166">
        <f>IF(J31="",0,J31)</f>
        <v>613.58085002442613</v>
      </c>
      <c r="AA31" s="69">
        <f>IF(N31="",0,N31)</f>
        <v>0</v>
      </c>
      <c r="AB31" s="69">
        <f>IF(P31="",0,P31)</f>
        <v>0</v>
      </c>
      <c r="AC31" s="69">
        <f>IF(R31="",0,R31)</f>
        <v>0</v>
      </c>
      <c r="AD31" s="69" t="e">
        <f>IF(#REF!="",0,#REF!)</f>
        <v>#REF!</v>
      </c>
      <c r="AE31" s="72"/>
      <c r="AF31" s="110">
        <f t="shared" si="9"/>
        <v>613.58085002442613</v>
      </c>
      <c r="AG31" s="110">
        <f t="shared" si="10"/>
        <v>0</v>
      </c>
      <c r="AH31" s="110">
        <f t="shared" si="11"/>
        <v>0</v>
      </c>
      <c r="AI31" s="110">
        <f t="shared" si="12"/>
        <v>0</v>
      </c>
      <c r="AJ31" s="110">
        <f t="shared" si="13"/>
        <v>0</v>
      </c>
      <c r="AK31" s="110">
        <f t="shared" si="14"/>
        <v>0</v>
      </c>
      <c r="AL31" s="110">
        <f t="shared" si="15"/>
        <v>0</v>
      </c>
      <c r="AM31" s="110">
        <f t="shared" si="16"/>
        <v>0</v>
      </c>
      <c r="AN31" s="110">
        <f t="shared" si="17"/>
        <v>0</v>
      </c>
    </row>
    <row r="32" spans="1:40" s="38" customFormat="1" ht="12.75" customHeight="1" x14ac:dyDescent="0.2">
      <c r="A32" s="255"/>
      <c r="B32" s="127" t="s">
        <v>357</v>
      </c>
      <c r="C32" s="130" t="s">
        <v>356</v>
      </c>
      <c r="D32" s="125" t="s">
        <v>52</v>
      </c>
      <c r="E32" s="100"/>
      <c r="F32" s="275"/>
      <c r="G32" s="102"/>
      <c r="H32" s="65" t="str">
        <f t="shared" si="19"/>
        <v/>
      </c>
      <c r="I32" s="105"/>
      <c r="J32" s="275" t="str">
        <f t="shared" si="20"/>
        <v/>
      </c>
      <c r="K32" s="102"/>
      <c r="L32" s="318" t="str">
        <f>IF(K32="","",K$2/(K32)*$Z$3)</f>
        <v/>
      </c>
      <c r="M32" s="105"/>
      <c r="N32" s="66" t="str">
        <f t="shared" si="21"/>
        <v/>
      </c>
      <c r="O32" s="102"/>
      <c r="P32" s="65" t="str">
        <f t="shared" si="2"/>
        <v/>
      </c>
      <c r="Q32" s="105"/>
      <c r="R32" s="66" t="str">
        <f t="shared" si="23"/>
        <v/>
      </c>
      <c r="S32" s="161"/>
      <c r="T32" s="65" t="str">
        <f t="shared" si="4"/>
        <v/>
      </c>
      <c r="U32" s="105">
        <v>1.3819444444444445E-2</v>
      </c>
      <c r="V32" s="317">
        <f t="shared" si="24"/>
        <v>602.17755443886097</v>
      </c>
      <c r="W32" s="269">
        <f t="shared" si="6"/>
        <v>0</v>
      </c>
      <c r="X32" s="269">
        <f t="shared" si="7"/>
        <v>602.17755443886097</v>
      </c>
      <c r="Y32" s="271">
        <f t="shared" si="8"/>
        <v>602.17755443886097</v>
      </c>
      <c r="Z32" s="166">
        <f>IF(J32="",0,J32)</f>
        <v>0</v>
      </c>
      <c r="AA32" s="69">
        <f>IF(N32="",0,N32)</f>
        <v>0</v>
      </c>
      <c r="AB32" s="69">
        <f>IF(P32="",0,P32)</f>
        <v>0</v>
      </c>
      <c r="AC32" s="69">
        <f>IF(R32="",0,R32)</f>
        <v>0</v>
      </c>
      <c r="AD32" s="69" t="e">
        <f>IF(#REF!="",0,#REF!)</f>
        <v>#REF!</v>
      </c>
      <c r="AE32" s="72"/>
      <c r="AF32" s="110">
        <f t="shared" si="9"/>
        <v>0</v>
      </c>
      <c r="AG32" s="110">
        <f t="shared" si="10"/>
        <v>0</v>
      </c>
      <c r="AH32" s="110">
        <f t="shared" si="11"/>
        <v>0</v>
      </c>
      <c r="AI32" s="110">
        <f t="shared" si="12"/>
        <v>0</v>
      </c>
      <c r="AJ32" s="110">
        <f t="shared" si="13"/>
        <v>0</v>
      </c>
      <c r="AK32" s="110">
        <f t="shared" si="14"/>
        <v>0</v>
      </c>
      <c r="AL32" s="110">
        <f t="shared" si="15"/>
        <v>0</v>
      </c>
      <c r="AM32" s="110">
        <f t="shared" si="16"/>
        <v>0</v>
      </c>
      <c r="AN32" s="110">
        <f t="shared" si="17"/>
        <v>602.17755443886097</v>
      </c>
    </row>
    <row r="33" spans="1:40" s="38" customFormat="1" ht="12.75" customHeight="1" x14ac:dyDescent="0.2">
      <c r="A33" s="255"/>
      <c r="B33" s="127" t="s">
        <v>237</v>
      </c>
      <c r="C33" s="130" t="s">
        <v>238</v>
      </c>
      <c r="D33" s="125" t="s">
        <v>130</v>
      </c>
      <c r="E33" s="100"/>
      <c r="F33" s="68"/>
      <c r="G33" s="102"/>
      <c r="H33" s="65" t="str">
        <f t="shared" si="19"/>
        <v/>
      </c>
      <c r="I33" s="105">
        <v>2.6018518518518521E-2</v>
      </c>
      <c r="J33" s="275">
        <f t="shared" si="20"/>
        <v>558.71886120996442</v>
      </c>
      <c r="K33" s="102"/>
      <c r="L33" s="65"/>
      <c r="M33" s="105"/>
      <c r="N33" s="66" t="str">
        <f t="shared" si="21"/>
        <v/>
      </c>
      <c r="O33" s="102"/>
      <c r="P33" s="65" t="str">
        <f t="shared" si="2"/>
        <v/>
      </c>
      <c r="Q33" s="105"/>
      <c r="R33" s="66" t="str">
        <f t="shared" si="23"/>
        <v/>
      </c>
      <c r="S33" s="161"/>
      <c r="T33" s="65" t="str">
        <f t="shared" si="4"/>
        <v/>
      </c>
      <c r="U33" s="105"/>
      <c r="V33" s="66" t="str">
        <f t="shared" si="24"/>
        <v/>
      </c>
      <c r="W33" s="269">
        <f t="shared" si="6"/>
        <v>558.71886120996442</v>
      </c>
      <c r="X33" s="269">
        <f t="shared" si="7"/>
        <v>0</v>
      </c>
      <c r="Y33" s="271">
        <f t="shared" si="8"/>
        <v>558.71886120996442</v>
      </c>
      <c r="Z33" s="165"/>
      <c r="AA33" s="63"/>
      <c r="AB33" s="63"/>
      <c r="AC33" s="63"/>
      <c r="AF33" s="110">
        <f t="shared" si="9"/>
        <v>558.71886120996442</v>
      </c>
      <c r="AG33" s="110">
        <f t="shared" si="10"/>
        <v>0</v>
      </c>
      <c r="AH33" s="110">
        <f t="shared" si="11"/>
        <v>0</v>
      </c>
      <c r="AI33" s="110">
        <f t="shared" si="12"/>
        <v>0</v>
      </c>
      <c r="AJ33" s="110">
        <f t="shared" si="13"/>
        <v>0</v>
      </c>
      <c r="AK33" s="110">
        <f t="shared" si="14"/>
        <v>0</v>
      </c>
      <c r="AL33" s="110">
        <f t="shared" si="15"/>
        <v>0</v>
      </c>
      <c r="AM33" s="110">
        <f t="shared" si="16"/>
        <v>0</v>
      </c>
      <c r="AN33" s="110">
        <f t="shared" si="17"/>
        <v>0</v>
      </c>
    </row>
    <row r="34" spans="1:40" s="38" customFormat="1" ht="12.75" customHeight="1" x14ac:dyDescent="0.2">
      <c r="A34" s="255"/>
      <c r="E34" s="245"/>
      <c r="F34" s="68"/>
      <c r="G34" s="102"/>
      <c r="H34" s="65" t="str">
        <f t="shared" si="19"/>
        <v/>
      </c>
      <c r="I34" s="105"/>
      <c r="J34" s="275" t="str">
        <f t="shared" si="20"/>
        <v/>
      </c>
      <c r="K34" s="102"/>
      <c r="L34" s="65"/>
      <c r="M34" s="105"/>
      <c r="N34" s="66" t="str">
        <f t="shared" si="21"/>
        <v/>
      </c>
      <c r="O34" s="102"/>
      <c r="P34" s="65" t="str">
        <f t="shared" si="2"/>
        <v/>
      </c>
      <c r="Q34" s="122"/>
      <c r="R34" s="68" t="str">
        <f t="shared" si="23"/>
        <v/>
      </c>
      <c r="S34" s="161"/>
      <c r="T34" s="65" t="str">
        <f t="shared" si="4"/>
        <v/>
      </c>
      <c r="U34" s="122"/>
      <c r="V34" s="68" t="str">
        <f t="shared" si="24"/>
        <v/>
      </c>
      <c r="W34" s="269">
        <f t="shared" si="6"/>
        <v>0</v>
      </c>
      <c r="X34" s="269">
        <f t="shared" si="7"/>
        <v>0</v>
      </c>
      <c r="Y34" s="271">
        <f t="shared" si="8"/>
        <v>0</v>
      </c>
      <c r="Z34" s="165"/>
      <c r="AA34" s="63"/>
      <c r="AB34" s="63"/>
      <c r="AC34" s="63"/>
      <c r="AF34" s="110">
        <f t="shared" si="9"/>
        <v>0</v>
      </c>
      <c r="AG34" s="110">
        <f t="shared" si="10"/>
        <v>0</v>
      </c>
      <c r="AH34" s="110">
        <f t="shared" si="11"/>
        <v>0</v>
      </c>
      <c r="AI34" s="110">
        <f t="shared" si="12"/>
        <v>0</v>
      </c>
      <c r="AJ34" s="110">
        <f t="shared" si="13"/>
        <v>0</v>
      </c>
      <c r="AK34" s="110">
        <f t="shared" si="14"/>
        <v>0</v>
      </c>
      <c r="AL34" s="110">
        <f t="shared" si="15"/>
        <v>0</v>
      </c>
      <c r="AM34" s="110">
        <f t="shared" si="16"/>
        <v>0</v>
      </c>
      <c r="AN34" s="110">
        <f t="shared" si="17"/>
        <v>0</v>
      </c>
    </row>
    <row r="35" spans="1:40" s="38" customFormat="1" ht="12.75" customHeight="1" x14ac:dyDescent="0.2">
      <c r="A35" s="255"/>
      <c r="B35" s="59"/>
      <c r="C35" s="59"/>
      <c r="D35" s="30"/>
      <c r="E35" s="100"/>
      <c r="F35" s="68"/>
      <c r="G35" s="102"/>
      <c r="H35" s="65" t="str">
        <f t="shared" si="19"/>
        <v/>
      </c>
      <c r="I35" s="105"/>
      <c r="J35" s="68" t="str">
        <f t="shared" si="20"/>
        <v/>
      </c>
      <c r="K35" s="102"/>
      <c r="L35" s="65"/>
      <c r="M35" s="105"/>
      <c r="N35" s="66" t="str">
        <f t="shared" si="21"/>
        <v/>
      </c>
      <c r="O35" s="102"/>
      <c r="P35" s="65" t="str">
        <f t="shared" si="2"/>
        <v/>
      </c>
      <c r="Q35" s="105"/>
      <c r="R35" s="66" t="str">
        <f t="shared" si="23"/>
        <v/>
      </c>
      <c r="S35" s="161"/>
      <c r="T35" s="65" t="str">
        <f t="shared" si="4"/>
        <v/>
      </c>
      <c r="U35" s="105"/>
      <c r="V35" s="66" t="str">
        <f t="shared" si="24"/>
        <v/>
      </c>
      <c r="W35" s="269">
        <f t="shared" si="6"/>
        <v>0</v>
      </c>
      <c r="X35" s="269">
        <f t="shared" si="7"/>
        <v>0</v>
      </c>
      <c r="Y35" s="271">
        <f t="shared" si="8"/>
        <v>0</v>
      </c>
      <c r="Z35" s="165"/>
      <c r="AA35" s="63"/>
      <c r="AB35" s="63"/>
      <c r="AC35" s="63"/>
      <c r="AF35" s="110">
        <f t="shared" si="9"/>
        <v>0</v>
      </c>
      <c r="AG35" s="110">
        <f t="shared" si="10"/>
        <v>0</v>
      </c>
      <c r="AH35" s="110">
        <f t="shared" si="11"/>
        <v>0</v>
      </c>
      <c r="AI35" s="110">
        <f t="shared" si="12"/>
        <v>0</v>
      </c>
      <c r="AJ35" s="110">
        <f t="shared" si="13"/>
        <v>0</v>
      </c>
      <c r="AK35" s="110">
        <f t="shared" si="14"/>
        <v>0</v>
      </c>
      <c r="AL35" s="110">
        <f t="shared" si="15"/>
        <v>0</v>
      </c>
      <c r="AM35" s="110">
        <f t="shared" si="16"/>
        <v>0</v>
      </c>
    </row>
    <row r="36" spans="1:40" s="38" customFormat="1" ht="12.75" customHeight="1" x14ac:dyDescent="0.2">
      <c r="A36" s="255"/>
      <c r="B36" s="59"/>
      <c r="C36" s="59"/>
      <c r="D36" s="30"/>
      <c r="E36" s="100"/>
      <c r="F36" s="68"/>
      <c r="G36" s="102"/>
      <c r="H36" s="65" t="str">
        <f t="shared" si="19"/>
        <v/>
      </c>
      <c r="I36" s="105"/>
      <c r="J36" s="68" t="str">
        <f t="shared" si="20"/>
        <v/>
      </c>
      <c r="K36" s="102"/>
      <c r="L36" s="65"/>
      <c r="M36" s="105"/>
      <c r="N36" s="66" t="str">
        <f t="shared" si="21"/>
        <v/>
      </c>
      <c r="O36" s="102"/>
      <c r="P36" s="65" t="str">
        <f t="shared" si="2"/>
        <v/>
      </c>
      <c r="Q36" s="105"/>
      <c r="R36" s="66" t="str">
        <f t="shared" si="23"/>
        <v/>
      </c>
      <c r="S36" s="161"/>
      <c r="T36" s="65" t="str">
        <f t="shared" si="4"/>
        <v/>
      </c>
      <c r="U36" s="105"/>
      <c r="V36" s="66" t="str">
        <f t="shared" si="24"/>
        <v/>
      </c>
      <c r="W36" s="269">
        <f t="shared" si="6"/>
        <v>0</v>
      </c>
      <c r="X36" s="269">
        <f t="shared" si="7"/>
        <v>0</v>
      </c>
      <c r="Y36" s="271">
        <f t="shared" si="8"/>
        <v>0</v>
      </c>
      <c r="Z36" s="165"/>
      <c r="AA36" s="63"/>
      <c r="AB36" s="63"/>
      <c r="AC36" s="63"/>
      <c r="AF36" s="110">
        <f t="shared" si="9"/>
        <v>0</v>
      </c>
      <c r="AG36" s="110">
        <f t="shared" si="10"/>
        <v>0</v>
      </c>
      <c r="AH36" s="110">
        <f t="shared" si="11"/>
        <v>0</v>
      </c>
      <c r="AI36" s="110">
        <f t="shared" si="12"/>
        <v>0</v>
      </c>
      <c r="AJ36" s="110">
        <f t="shared" si="13"/>
        <v>0</v>
      </c>
      <c r="AK36" s="110">
        <f t="shared" si="14"/>
        <v>0</v>
      </c>
      <c r="AL36" s="110">
        <f t="shared" si="15"/>
        <v>0</v>
      </c>
      <c r="AM36" s="110">
        <f t="shared" si="16"/>
        <v>0</v>
      </c>
    </row>
    <row r="37" spans="1:40" s="38" customFormat="1" ht="12.75" customHeight="1" x14ac:dyDescent="0.2">
      <c r="A37" s="255"/>
      <c r="B37" s="59"/>
      <c r="C37" s="29"/>
      <c r="D37" s="30"/>
      <c r="E37" s="100"/>
      <c r="F37" s="68"/>
      <c r="G37" s="102"/>
      <c r="H37" s="65" t="str">
        <f t="shared" si="19"/>
        <v/>
      </c>
      <c r="I37" s="105"/>
      <c r="J37" s="68" t="str">
        <f t="shared" si="20"/>
        <v/>
      </c>
      <c r="K37" s="102"/>
      <c r="L37" s="65"/>
      <c r="M37" s="105"/>
      <c r="N37" s="66" t="str">
        <f t="shared" si="21"/>
        <v/>
      </c>
      <c r="O37" s="102"/>
      <c r="P37" s="65" t="str">
        <f t="shared" si="2"/>
        <v/>
      </c>
      <c r="Q37" s="105"/>
      <c r="R37" s="66" t="str">
        <f t="shared" si="23"/>
        <v/>
      </c>
      <c r="S37" s="161"/>
      <c r="T37" s="65" t="str">
        <f t="shared" si="4"/>
        <v/>
      </c>
      <c r="U37" s="105"/>
      <c r="V37" s="66" t="str">
        <f t="shared" si="24"/>
        <v/>
      </c>
      <c r="W37" s="269">
        <f t="shared" si="6"/>
        <v>0</v>
      </c>
      <c r="X37" s="269">
        <f t="shared" si="7"/>
        <v>0</v>
      </c>
      <c r="Y37" s="271">
        <f t="shared" si="8"/>
        <v>0</v>
      </c>
      <c r="Z37" s="165"/>
      <c r="AA37" s="63"/>
      <c r="AB37" s="63"/>
      <c r="AC37" s="63"/>
      <c r="AF37" s="110">
        <f t="shared" si="9"/>
        <v>0</v>
      </c>
      <c r="AG37" s="110">
        <f t="shared" si="10"/>
        <v>0</v>
      </c>
      <c r="AH37" s="110">
        <f t="shared" si="11"/>
        <v>0</v>
      </c>
      <c r="AI37" s="110">
        <f t="shared" si="12"/>
        <v>0</v>
      </c>
      <c r="AJ37" s="110">
        <f t="shared" si="13"/>
        <v>0</v>
      </c>
      <c r="AK37" s="110">
        <f t="shared" si="14"/>
        <v>0</v>
      </c>
      <c r="AL37" s="110">
        <f t="shared" si="15"/>
        <v>0</v>
      </c>
      <c r="AM37" s="110">
        <f t="shared" si="16"/>
        <v>0</v>
      </c>
    </row>
    <row r="38" spans="1:40" s="38" customFormat="1" ht="12.75" customHeight="1" x14ac:dyDescent="0.2">
      <c r="A38" s="310"/>
      <c r="B38" s="83"/>
      <c r="D38" s="83"/>
      <c r="E38" s="100"/>
      <c r="F38" s="68"/>
      <c r="G38" s="102"/>
      <c r="H38" s="65" t="str">
        <f t="shared" si="19"/>
        <v/>
      </c>
      <c r="I38" s="164"/>
      <c r="J38" s="68" t="str">
        <f t="shared" si="20"/>
        <v/>
      </c>
      <c r="K38" s="102"/>
      <c r="L38" s="65" t="str">
        <f>IF(K38="","",K$2/(K38)*$Z$3)</f>
        <v/>
      </c>
      <c r="M38" s="105"/>
      <c r="N38" s="66" t="str">
        <f t="shared" si="21"/>
        <v/>
      </c>
      <c r="O38" s="102"/>
      <c r="P38" s="65" t="str">
        <f t="shared" si="2"/>
        <v/>
      </c>
      <c r="Q38" s="105"/>
      <c r="R38" s="66" t="str">
        <f t="shared" si="23"/>
        <v/>
      </c>
      <c r="S38" s="161"/>
      <c r="T38" s="65" t="str">
        <f t="shared" si="4"/>
        <v/>
      </c>
      <c r="U38" s="105"/>
      <c r="V38" s="66" t="str">
        <f t="shared" si="24"/>
        <v/>
      </c>
      <c r="W38" s="269">
        <f t="shared" si="6"/>
        <v>0</v>
      </c>
      <c r="X38" s="269">
        <f t="shared" si="7"/>
        <v>0</v>
      </c>
      <c r="Y38" s="271">
        <f t="shared" si="8"/>
        <v>0</v>
      </c>
      <c r="Z38" s="165"/>
      <c r="AA38" s="63"/>
      <c r="AB38" s="63"/>
      <c r="AC38" s="63"/>
      <c r="AF38" s="110">
        <f t="shared" si="9"/>
        <v>0</v>
      </c>
      <c r="AG38" s="110">
        <f t="shared" si="10"/>
        <v>0</v>
      </c>
      <c r="AH38" s="110">
        <f t="shared" si="11"/>
        <v>0</v>
      </c>
      <c r="AI38" s="110">
        <f t="shared" si="12"/>
        <v>0</v>
      </c>
      <c r="AJ38" s="110">
        <f t="shared" si="13"/>
        <v>0</v>
      </c>
      <c r="AK38" s="110">
        <f t="shared" si="14"/>
        <v>0</v>
      </c>
      <c r="AL38" s="110">
        <f t="shared" si="15"/>
        <v>0</v>
      </c>
      <c r="AM38" s="110">
        <f t="shared" si="16"/>
        <v>0</v>
      </c>
    </row>
    <row r="39" spans="1:40" s="38" customFormat="1" ht="12.75" customHeight="1" x14ac:dyDescent="0.2">
      <c r="A39" s="255"/>
      <c r="B39" s="83"/>
      <c r="D39" s="83"/>
      <c r="E39" s="100"/>
      <c r="F39" s="68"/>
      <c r="G39" s="102"/>
      <c r="H39" s="65" t="str">
        <f t="shared" ref="H39:H67" si="25">IF(G39="","",G$2/(G39)*$Z$3)</f>
        <v/>
      </c>
      <c r="I39" s="164"/>
      <c r="J39" s="68" t="str">
        <f t="shared" ref="J39:J67" si="26">IF(I39="","",I$2/(I39)*$Z$3)</f>
        <v/>
      </c>
      <c r="K39" s="102"/>
      <c r="L39" s="65" t="str">
        <f>IF(K39="","",K$2/(K39)*$Z$3)</f>
        <v/>
      </c>
      <c r="M39" s="105"/>
      <c r="N39" s="66" t="str">
        <f t="shared" ref="N39:N40" si="27">IF(M39="","",M$2/(M39)*$Z$3)</f>
        <v/>
      </c>
      <c r="O39" s="102"/>
      <c r="P39" s="65" t="str">
        <f t="shared" ref="P39:P67" si="28">IF(O39="","",O$2/(O39)*$Z$3)</f>
        <v/>
      </c>
      <c r="Q39" s="105"/>
      <c r="R39" s="66" t="str">
        <f t="shared" ref="R39:R40" si="29">IF(Q39="","",Q$2/(Q39)*$Z$3)</f>
        <v/>
      </c>
      <c r="S39" s="161"/>
      <c r="T39" s="65" t="str">
        <f t="shared" ref="T39:T67" si="30">IF(S39="","",S$2/(S39)*$Z$3)</f>
        <v/>
      </c>
      <c r="U39" s="105"/>
      <c r="V39" s="66" t="str">
        <f t="shared" ref="V39:V82" si="31">IF(U39="","",U$2/(U39)*$Z$3)</f>
        <v/>
      </c>
      <c r="W39" s="269">
        <f t="shared" ref="W39" si="32">(MAX(AF39:AJ39)+LARGE(AF39:AJ39,2))</f>
        <v>0</v>
      </c>
      <c r="X39" s="269">
        <f t="shared" ref="X39" si="33">IF(LARGE(AK39:AN39,2)&gt;LARGE(AF39:AJ39,3),MAX(AK39:AN39)+LARGE(AK39:AN39,2),LARGE(AF39:AJ39,3)+MAX(LARGE(AF39:AJ39,4),AK39:AN39))</f>
        <v>0</v>
      </c>
      <c r="Y39" s="271">
        <f t="shared" ref="Y39" si="34">W39+X39</f>
        <v>0</v>
      </c>
      <c r="Z39" s="165"/>
      <c r="AA39" s="63"/>
      <c r="AB39" s="63"/>
      <c r="AC39" s="63"/>
      <c r="AF39" s="110">
        <f t="shared" ref="AF39" si="35">IF(J39="",0,J39)</f>
        <v>0</v>
      </c>
      <c r="AG39" s="110">
        <f t="shared" ref="AG39" si="36">IF(L39="",0,L39)</f>
        <v>0</v>
      </c>
      <c r="AH39" s="110">
        <f t="shared" ref="AH39" si="37">IF(P39="",0,P39)</f>
        <v>0</v>
      </c>
      <c r="AI39" s="110">
        <f t="shared" ref="AI39" si="38">IF(R39="",0,R39)</f>
        <v>0</v>
      </c>
      <c r="AJ39" s="110">
        <f t="shared" ref="AJ39" si="39">IF(T39="",0,T39)</f>
        <v>0</v>
      </c>
      <c r="AK39" s="110">
        <f t="shared" ref="AK39" si="40">IF(F39="",0,F39)</f>
        <v>0</v>
      </c>
      <c r="AL39" s="110">
        <f t="shared" ref="AL39" si="41">IF(H39="",0,H39)</f>
        <v>0</v>
      </c>
      <c r="AM39" s="110">
        <f t="shared" ref="AM39" si="42">IF(N39="",0,N39)</f>
        <v>0</v>
      </c>
    </row>
    <row r="40" spans="1:40" s="38" customFormat="1" ht="12.75" customHeight="1" x14ac:dyDescent="0.2">
      <c r="A40" s="310"/>
      <c r="B40" s="83"/>
      <c r="D40" s="83"/>
      <c r="E40" s="100"/>
      <c r="F40" s="68"/>
      <c r="G40" s="102"/>
      <c r="H40" s="65" t="str">
        <f t="shared" si="25"/>
        <v/>
      </c>
      <c r="I40" s="164"/>
      <c r="J40" s="68" t="str">
        <f t="shared" si="26"/>
        <v/>
      </c>
      <c r="K40" s="102"/>
      <c r="L40" s="65" t="str">
        <f>IF(K40="","",K$2/(K40)*$Z$3)</f>
        <v/>
      </c>
      <c r="M40" s="105"/>
      <c r="N40" s="66" t="str">
        <f t="shared" si="27"/>
        <v/>
      </c>
      <c r="O40" s="102"/>
      <c r="P40" s="65" t="str">
        <f t="shared" si="28"/>
        <v/>
      </c>
      <c r="Q40" s="105"/>
      <c r="R40" s="66" t="str">
        <f t="shared" si="29"/>
        <v/>
      </c>
      <c r="S40" s="161"/>
      <c r="T40" s="65" t="str">
        <f t="shared" si="30"/>
        <v/>
      </c>
      <c r="U40" s="105"/>
      <c r="V40" s="66" t="str">
        <f t="shared" si="31"/>
        <v/>
      </c>
      <c r="W40" s="272" t="str">
        <f t="shared" ref="W40:W67" si="43">IF(B40="","",SUM(H40,J40,N40,P40,R40,L40,F40))</f>
        <v/>
      </c>
      <c r="X40" s="272" t="str">
        <f>J40</f>
        <v/>
      </c>
      <c r="Y40" s="295">
        <f>IF(H40="",0,H40)</f>
        <v>0</v>
      </c>
      <c r="Z40" s="69">
        <f>IF(J40="",0,J40)</f>
        <v>0</v>
      </c>
      <c r="AA40" s="69">
        <f>IF(N40="",0,N40)</f>
        <v>0</v>
      </c>
      <c r="AB40" s="69">
        <f>IF(P40="",0,P40)</f>
        <v>0</v>
      </c>
      <c r="AC40" s="69">
        <f>IF(R40="",0,R40)</f>
        <v>0</v>
      </c>
      <c r="AD40" s="69" t="e">
        <f>IF(#REF!="",0,#REF!)</f>
        <v>#REF!</v>
      </c>
    </row>
    <row r="41" spans="1:40" s="38" customFormat="1" ht="12.75" customHeight="1" x14ac:dyDescent="0.2">
      <c r="A41" s="255"/>
      <c r="B41" s="59"/>
      <c r="C41" s="29"/>
      <c r="D41" s="30"/>
      <c r="E41" s="100"/>
      <c r="F41" s="68"/>
      <c r="G41" s="102"/>
      <c r="H41" s="65" t="str">
        <f t="shared" si="25"/>
        <v/>
      </c>
      <c r="I41" s="105"/>
      <c r="J41" s="68" t="str">
        <f t="shared" si="26"/>
        <v/>
      </c>
      <c r="K41" s="102"/>
      <c r="L41" s="65" t="str">
        <f>IF(K41="","",K$2/(K41)*$Z$3)</f>
        <v/>
      </c>
      <c r="M41" s="105"/>
      <c r="N41" s="66" t="str">
        <f t="shared" ref="N41:N72" si="44">IF(M41="","",M$2/(M41)*$Z$3)</f>
        <v/>
      </c>
      <c r="O41" s="102"/>
      <c r="P41" s="65" t="str">
        <f t="shared" si="28"/>
        <v/>
      </c>
      <c r="Q41" s="105"/>
      <c r="R41" s="66" t="str">
        <f t="shared" ref="R41:R72" si="45">IF(Q41="","",Q$2/(Q41)*$Z$3)</f>
        <v/>
      </c>
      <c r="S41" s="161"/>
      <c r="T41" s="65" t="str">
        <f t="shared" si="30"/>
        <v/>
      </c>
      <c r="U41" s="105"/>
      <c r="V41" s="66" t="str">
        <f t="shared" si="31"/>
        <v/>
      </c>
      <c r="W41" s="272" t="str">
        <f t="shared" si="43"/>
        <v/>
      </c>
      <c r="X41" s="272" t="str">
        <f>L41</f>
        <v/>
      </c>
      <c r="Y41" s="295">
        <f>IF(H41="",0,H41)</f>
        <v>0</v>
      </c>
      <c r="Z41" s="69">
        <f>IF(J41="",0,J41)</f>
        <v>0</v>
      </c>
      <c r="AA41" s="69">
        <f>IF(N41="",0,N41)</f>
        <v>0</v>
      </c>
      <c r="AB41" s="69">
        <f>IF(P41="",0,P41)</f>
        <v>0</v>
      </c>
      <c r="AC41" s="69">
        <f>IF(R41="",0,R41)</f>
        <v>0</v>
      </c>
      <c r="AD41" s="69" t="e">
        <f>IF(#REF!="",0,#REF!)</f>
        <v>#REF!</v>
      </c>
    </row>
    <row r="42" spans="1:40" s="38" customFormat="1" ht="12.75" customHeight="1" x14ac:dyDescent="0.2">
      <c r="A42" s="310"/>
      <c r="F42" s="68"/>
      <c r="G42" s="102"/>
      <c r="H42" s="65" t="str">
        <f t="shared" si="25"/>
        <v/>
      </c>
      <c r="I42" s="105"/>
      <c r="J42" s="68" t="str">
        <f t="shared" si="26"/>
        <v/>
      </c>
      <c r="K42" s="102"/>
      <c r="L42" s="65"/>
      <c r="M42" s="105"/>
      <c r="N42" s="66" t="str">
        <f t="shared" si="44"/>
        <v/>
      </c>
      <c r="O42" s="161"/>
      <c r="P42" s="65" t="str">
        <f t="shared" si="28"/>
        <v/>
      </c>
      <c r="Q42" s="122"/>
      <c r="R42" s="68" t="str">
        <f t="shared" si="45"/>
        <v/>
      </c>
      <c r="S42" s="161"/>
      <c r="T42" s="65" t="str">
        <f t="shared" si="30"/>
        <v/>
      </c>
      <c r="U42" s="122"/>
      <c r="V42" s="68" t="str">
        <f t="shared" si="31"/>
        <v/>
      </c>
      <c r="W42" s="272" t="str">
        <f t="shared" si="43"/>
        <v/>
      </c>
      <c r="X42" s="272" t="str">
        <f>R42</f>
        <v/>
      </c>
      <c r="Y42" s="295"/>
      <c r="Z42" s="63"/>
      <c r="AA42" s="63"/>
      <c r="AB42" s="63"/>
      <c r="AC42" s="63"/>
    </row>
    <row r="43" spans="1:40" s="38" customFormat="1" ht="12.75" customHeight="1" x14ac:dyDescent="0.2">
      <c r="A43" s="255"/>
      <c r="B43" s="83"/>
      <c r="D43" s="83"/>
      <c r="E43" s="52"/>
      <c r="F43" s="68"/>
      <c r="G43" s="102"/>
      <c r="H43" s="65" t="str">
        <f t="shared" si="25"/>
        <v/>
      </c>
      <c r="I43" s="164"/>
      <c r="J43" s="68" t="str">
        <f t="shared" si="26"/>
        <v/>
      </c>
      <c r="K43" s="102"/>
      <c r="L43" s="65" t="str">
        <f>IF(K43="","",K$2/(K43)*$Z$3)</f>
        <v/>
      </c>
      <c r="M43" s="105"/>
      <c r="N43" s="66" t="str">
        <f t="shared" si="44"/>
        <v/>
      </c>
      <c r="O43" s="161"/>
      <c r="P43" s="65" t="str">
        <f t="shared" si="28"/>
        <v/>
      </c>
      <c r="Q43" s="105"/>
      <c r="R43" s="66" t="str">
        <f t="shared" si="45"/>
        <v/>
      </c>
      <c r="S43" s="161"/>
      <c r="T43" s="65" t="str">
        <f t="shared" si="30"/>
        <v/>
      </c>
      <c r="U43" s="105"/>
      <c r="V43" s="66" t="str">
        <f t="shared" si="31"/>
        <v/>
      </c>
      <c r="W43" s="272" t="str">
        <f t="shared" si="43"/>
        <v/>
      </c>
      <c r="X43" s="272" t="str">
        <f>J43</f>
        <v/>
      </c>
      <c r="Y43" s="295">
        <f>IF(H43="",0,H43)</f>
        <v>0</v>
      </c>
      <c r="Z43" s="69">
        <f>IF(J43="",0,J43)</f>
        <v>0</v>
      </c>
      <c r="AA43" s="69">
        <f>IF(N43="",0,N43)</f>
        <v>0</v>
      </c>
      <c r="AB43" s="69">
        <f>IF(P43="",0,P43)</f>
        <v>0</v>
      </c>
      <c r="AC43" s="69">
        <f>IF(R43="",0,R43)</f>
        <v>0</v>
      </c>
      <c r="AD43" s="69" t="e">
        <f>IF(#REF!="",0,#REF!)</f>
        <v>#REF!</v>
      </c>
    </row>
    <row r="44" spans="1:40" s="38" customFormat="1" ht="12.75" customHeight="1" x14ac:dyDescent="0.2">
      <c r="A44" s="310"/>
      <c r="B44" s="59"/>
      <c r="C44" s="59"/>
      <c r="D44" s="30"/>
      <c r="E44" s="52"/>
      <c r="F44" s="68"/>
      <c r="G44" s="102"/>
      <c r="H44" s="65" t="str">
        <f t="shared" si="25"/>
        <v/>
      </c>
      <c r="I44" s="105"/>
      <c r="J44" s="68" t="str">
        <f t="shared" si="26"/>
        <v/>
      </c>
      <c r="K44" s="102"/>
      <c r="L44" s="65"/>
      <c r="M44" s="105"/>
      <c r="N44" s="66" t="str">
        <f t="shared" si="44"/>
        <v/>
      </c>
      <c r="O44" s="161"/>
      <c r="P44" s="65" t="str">
        <f t="shared" si="28"/>
        <v/>
      </c>
      <c r="Q44" s="105"/>
      <c r="R44" s="66" t="str">
        <f t="shared" si="45"/>
        <v/>
      </c>
      <c r="S44" s="161"/>
      <c r="T44" s="65" t="str">
        <f t="shared" si="30"/>
        <v/>
      </c>
      <c r="U44" s="105"/>
      <c r="V44" s="66" t="str">
        <f t="shared" si="31"/>
        <v/>
      </c>
      <c r="W44" s="272" t="str">
        <f t="shared" si="43"/>
        <v/>
      </c>
      <c r="X44" s="272" t="str">
        <f>IF(W44="","",IF(COUNT(Y44:AD44)&lt;$Z$2,W44,IF(COUNT(Y44:AD44)=$Z$2,W44-MIN(Y44:AD44),W44-MIN(Y44:AD44)-SMALL(Y44:AD44,2)-SMALL(Y44:AD44,3))))</f>
        <v/>
      </c>
      <c r="Y44" s="295"/>
      <c r="Z44" s="63"/>
      <c r="AA44" s="63"/>
      <c r="AB44" s="63"/>
      <c r="AC44" s="63"/>
    </row>
    <row r="45" spans="1:40" s="38" customFormat="1" ht="12.75" customHeight="1" x14ac:dyDescent="0.2">
      <c r="A45" s="255"/>
      <c r="B45" s="83"/>
      <c r="D45" s="83"/>
      <c r="E45" s="52"/>
      <c r="F45" s="68"/>
      <c r="G45" s="39"/>
      <c r="H45" s="65" t="str">
        <f t="shared" si="25"/>
        <v/>
      </c>
      <c r="I45" s="84"/>
      <c r="J45" s="68" t="str">
        <f t="shared" si="26"/>
        <v/>
      </c>
      <c r="K45" s="39"/>
      <c r="L45" s="65" t="str">
        <f>IF(K45="","",K$2/(K45)*$Z$3)</f>
        <v/>
      </c>
      <c r="M45" s="51"/>
      <c r="N45" s="66" t="str">
        <f t="shared" si="44"/>
        <v/>
      </c>
      <c r="O45" s="108"/>
      <c r="P45" s="65" t="str">
        <f t="shared" si="28"/>
        <v/>
      </c>
      <c r="Q45" s="51"/>
      <c r="R45" s="66" t="str">
        <f t="shared" si="45"/>
        <v/>
      </c>
      <c r="S45" s="108"/>
      <c r="T45" s="65" t="str">
        <f t="shared" si="30"/>
        <v/>
      </c>
      <c r="U45" s="51"/>
      <c r="V45" s="66" t="str">
        <f t="shared" si="31"/>
        <v/>
      </c>
      <c r="W45" s="272" t="str">
        <f t="shared" si="43"/>
        <v/>
      </c>
      <c r="X45" s="273" t="str">
        <f>J45</f>
        <v/>
      </c>
      <c r="Y45" s="274">
        <f>IF(H45="",0,H45)</f>
        <v>0</v>
      </c>
      <c r="Z45" s="69">
        <f>IF(J45="",0,J45)</f>
        <v>0</v>
      </c>
      <c r="AA45" s="69">
        <f>IF(N45="",0,N45)</f>
        <v>0</v>
      </c>
      <c r="AB45" s="69">
        <f>IF(P45="",0,P45)</f>
        <v>0</v>
      </c>
      <c r="AC45" s="69">
        <f>IF(R45="",0,R45)</f>
        <v>0</v>
      </c>
      <c r="AD45" s="69" t="e">
        <f>IF(#REF!="",0,#REF!)</f>
        <v>#REF!</v>
      </c>
      <c r="AE45" s="72"/>
    </row>
    <row r="46" spans="1:40" s="38" customFormat="1" ht="12.75" customHeight="1" x14ac:dyDescent="0.2">
      <c r="A46" s="310"/>
      <c r="B46" s="59"/>
      <c r="C46" s="29"/>
      <c r="D46" s="30"/>
      <c r="E46" s="52"/>
      <c r="F46" s="68"/>
      <c r="G46" s="39"/>
      <c r="H46" s="65" t="str">
        <f t="shared" si="25"/>
        <v/>
      </c>
      <c r="I46" s="51"/>
      <c r="J46" s="68" t="str">
        <f t="shared" si="26"/>
        <v/>
      </c>
      <c r="K46" s="39"/>
      <c r="L46" s="65"/>
      <c r="M46" s="51"/>
      <c r="N46" s="66" t="str">
        <f t="shared" si="44"/>
        <v/>
      </c>
      <c r="O46" s="108"/>
      <c r="P46" s="65" t="str">
        <f t="shared" si="28"/>
        <v/>
      </c>
      <c r="Q46" s="51"/>
      <c r="R46" s="66" t="str">
        <f t="shared" si="45"/>
        <v/>
      </c>
      <c r="S46" s="108"/>
      <c r="T46" s="65" t="str">
        <f t="shared" si="30"/>
        <v/>
      </c>
      <c r="U46" s="51"/>
      <c r="V46" s="66" t="str">
        <f t="shared" si="31"/>
        <v/>
      </c>
      <c r="W46" s="272" t="str">
        <f t="shared" si="43"/>
        <v/>
      </c>
      <c r="X46" s="273" t="str">
        <f>P46</f>
        <v/>
      </c>
      <c r="Y46" s="274">
        <f>IF(H46="",0,H46)</f>
        <v>0</v>
      </c>
      <c r="Z46" s="69">
        <f>IF(J46="",0,J46)</f>
        <v>0</v>
      </c>
      <c r="AA46" s="69">
        <f>IF(N46="",0,N46)</f>
        <v>0</v>
      </c>
      <c r="AB46" s="69">
        <f>IF(P46="",0,P46)</f>
        <v>0</v>
      </c>
      <c r="AC46" s="69">
        <f>IF(R46="",0,R46)</f>
        <v>0</v>
      </c>
      <c r="AD46" s="69" t="e">
        <f>IF(#REF!="",0,#REF!)</f>
        <v>#REF!</v>
      </c>
    </row>
    <row r="47" spans="1:40" s="38" customFormat="1" ht="12.75" customHeight="1" x14ac:dyDescent="0.2">
      <c r="A47" s="255"/>
      <c r="F47" s="68"/>
      <c r="G47" s="39"/>
      <c r="H47" s="65" t="str">
        <f t="shared" si="25"/>
        <v/>
      </c>
      <c r="I47" s="51"/>
      <c r="J47" s="68" t="str">
        <f t="shared" si="26"/>
        <v/>
      </c>
      <c r="K47" s="39"/>
      <c r="L47" s="65"/>
      <c r="M47" s="51"/>
      <c r="N47" s="66" t="str">
        <f t="shared" si="44"/>
        <v/>
      </c>
      <c r="O47" s="108"/>
      <c r="P47" s="65" t="str">
        <f t="shared" si="28"/>
        <v/>
      </c>
      <c r="Q47" s="53"/>
      <c r="R47" s="68" t="str">
        <f t="shared" si="45"/>
        <v/>
      </c>
      <c r="S47" s="108"/>
      <c r="T47" s="65" t="str">
        <f t="shared" si="30"/>
        <v/>
      </c>
      <c r="U47" s="53"/>
      <c r="V47" s="68" t="str">
        <f t="shared" si="31"/>
        <v/>
      </c>
      <c r="W47" s="272" t="str">
        <f t="shared" si="43"/>
        <v/>
      </c>
      <c r="X47" s="273" t="str">
        <f>R47</f>
        <v/>
      </c>
      <c r="Y47" s="274">
        <f>IF(H47="",0,H47)</f>
        <v>0</v>
      </c>
      <c r="Z47" s="69">
        <f>IF(J47="",0,J47)</f>
        <v>0</v>
      </c>
      <c r="AA47" s="69">
        <f>IF(N47="",0,N47)</f>
        <v>0</v>
      </c>
      <c r="AB47" s="69">
        <f>IF(P47="",0,P47)</f>
        <v>0</v>
      </c>
      <c r="AC47" s="69">
        <f>IF(R47="",0,R47)</f>
        <v>0</v>
      </c>
      <c r="AD47" s="69" t="e">
        <f>IF(#REF!="",0,#REF!)</f>
        <v>#REF!</v>
      </c>
    </row>
    <row r="48" spans="1:40" s="38" customFormat="1" ht="12.75" customHeight="1" x14ac:dyDescent="0.2">
      <c r="A48" s="310"/>
      <c r="F48" s="68"/>
      <c r="G48" s="39"/>
      <c r="H48" s="65" t="str">
        <f t="shared" si="25"/>
        <v/>
      </c>
      <c r="I48" s="51"/>
      <c r="J48" s="68" t="str">
        <f t="shared" si="26"/>
        <v/>
      </c>
      <c r="K48" s="39"/>
      <c r="L48" s="65"/>
      <c r="M48" s="51"/>
      <c r="N48" s="66" t="str">
        <f t="shared" si="44"/>
        <v/>
      </c>
      <c r="O48" s="108"/>
      <c r="P48" s="65" t="str">
        <f t="shared" si="28"/>
        <v/>
      </c>
      <c r="Q48" s="53"/>
      <c r="R48" s="68" t="str">
        <f t="shared" si="45"/>
        <v/>
      </c>
      <c r="S48" s="108"/>
      <c r="T48" s="65" t="str">
        <f t="shared" si="30"/>
        <v/>
      </c>
      <c r="U48" s="53"/>
      <c r="V48" s="68" t="str">
        <f t="shared" si="31"/>
        <v/>
      </c>
      <c r="W48" s="272" t="str">
        <f t="shared" si="43"/>
        <v/>
      </c>
      <c r="X48" s="273" t="str">
        <f>R48</f>
        <v/>
      </c>
      <c r="Y48" s="274">
        <f>IF(H48="",0,H48)</f>
        <v>0</v>
      </c>
      <c r="Z48" s="69">
        <f>IF(J48="",0,J48)</f>
        <v>0</v>
      </c>
      <c r="AA48" s="69">
        <f>IF(N48="",0,N48)</f>
        <v>0</v>
      </c>
      <c r="AB48" s="69">
        <f>IF(P48="",0,P48)</f>
        <v>0</v>
      </c>
      <c r="AC48" s="69">
        <f>IF(R48="",0,R48)</f>
        <v>0</v>
      </c>
      <c r="AD48" s="69" t="e">
        <f>IF(#REF!="",0,#REF!)</f>
        <v>#REF!</v>
      </c>
    </row>
    <row r="49" spans="1:31" s="38" customFormat="1" ht="12.75" customHeight="1" x14ac:dyDescent="0.2">
      <c r="A49" s="255"/>
      <c r="B49" s="83"/>
      <c r="D49" s="83"/>
      <c r="E49" s="52"/>
      <c r="F49" s="68"/>
      <c r="G49" s="39"/>
      <c r="H49" s="65" t="str">
        <f t="shared" si="25"/>
        <v/>
      </c>
      <c r="I49" s="84"/>
      <c r="J49" s="68" t="str">
        <f t="shared" si="26"/>
        <v/>
      </c>
      <c r="K49" s="39"/>
      <c r="L49" s="65" t="str">
        <f>IF(K49="","",K$2/(K49)*$Z$3)</f>
        <v/>
      </c>
      <c r="M49" s="51"/>
      <c r="N49" s="66" t="str">
        <f t="shared" si="44"/>
        <v/>
      </c>
      <c r="O49" s="108"/>
      <c r="P49" s="65" t="str">
        <f t="shared" si="28"/>
        <v/>
      </c>
      <c r="Q49" s="51"/>
      <c r="R49" s="66" t="str">
        <f t="shared" si="45"/>
        <v/>
      </c>
      <c r="S49" s="108"/>
      <c r="T49" s="65" t="str">
        <f t="shared" si="30"/>
        <v/>
      </c>
      <c r="U49" s="51"/>
      <c r="V49" s="66" t="str">
        <f t="shared" si="31"/>
        <v/>
      </c>
      <c r="W49" s="272" t="str">
        <f t="shared" si="43"/>
        <v/>
      </c>
      <c r="X49" s="273" t="str">
        <f>J49</f>
        <v/>
      </c>
      <c r="Y49" s="274">
        <f>IF(H49="",0,H49)</f>
        <v>0</v>
      </c>
      <c r="Z49" s="69">
        <f>IF(J49="",0,J49)</f>
        <v>0</v>
      </c>
      <c r="AA49" s="69">
        <f>IF(N49="",0,N49)</f>
        <v>0</v>
      </c>
      <c r="AB49" s="69">
        <f>IF(P49="",0,P49)</f>
        <v>0</v>
      </c>
      <c r="AC49" s="69">
        <f>IF(R49="",0,R49)</f>
        <v>0</v>
      </c>
      <c r="AD49" s="69" t="e">
        <f>IF(#REF!="",0,#REF!)</f>
        <v>#REF!</v>
      </c>
    </row>
    <row r="50" spans="1:31" s="38" customFormat="1" ht="12.75" customHeight="1" x14ac:dyDescent="0.2">
      <c r="A50" s="310"/>
      <c r="F50" s="68"/>
      <c r="G50" s="39"/>
      <c r="H50" s="65" t="str">
        <f t="shared" si="25"/>
        <v/>
      </c>
      <c r="I50" s="51"/>
      <c r="J50" s="68" t="str">
        <f t="shared" si="26"/>
        <v/>
      </c>
      <c r="K50" s="39"/>
      <c r="L50" s="65"/>
      <c r="M50" s="51"/>
      <c r="N50" s="66" t="str">
        <f t="shared" si="44"/>
        <v/>
      </c>
      <c r="O50" s="108"/>
      <c r="P50" s="65" t="str">
        <f t="shared" si="28"/>
        <v/>
      </c>
      <c r="Q50" s="53"/>
      <c r="R50" s="68" t="str">
        <f t="shared" si="45"/>
        <v/>
      </c>
      <c r="S50" s="108"/>
      <c r="T50" s="65" t="str">
        <f t="shared" si="30"/>
        <v/>
      </c>
      <c r="U50" s="53"/>
      <c r="V50" s="68" t="str">
        <f t="shared" si="31"/>
        <v/>
      </c>
      <c r="W50" s="272" t="str">
        <f t="shared" si="43"/>
        <v/>
      </c>
      <c r="X50" s="273" t="str">
        <f>R50</f>
        <v/>
      </c>
      <c r="Y50" s="274"/>
      <c r="Z50" s="63"/>
      <c r="AA50" s="63"/>
      <c r="AB50" s="63"/>
      <c r="AC50" s="63"/>
    </row>
    <row r="51" spans="1:31" s="38" customFormat="1" ht="12.75" customHeight="1" x14ac:dyDescent="0.2">
      <c r="A51" s="255"/>
      <c r="B51" s="59"/>
      <c r="C51" s="60"/>
      <c r="D51" s="61"/>
      <c r="E51" s="52"/>
      <c r="F51" s="68"/>
      <c r="G51" s="39"/>
      <c r="H51" s="65" t="str">
        <f t="shared" si="25"/>
        <v/>
      </c>
      <c r="I51" s="51"/>
      <c r="J51" s="68" t="str">
        <f t="shared" si="26"/>
        <v/>
      </c>
      <c r="K51" s="39"/>
      <c r="L51" s="65"/>
      <c r="M51" s="51"/>
      <c r="N51" s="66" t="str">
        <f t="shared" si="44"/>
        <v/>
      </c>
      <c r="O51" s="108"/>
      <c r="P51" s="65" t="str">
        <f t="shared" si="28"/>
        <v/>
      </c>
      <c r="Q51" s="51"/>
      <c r="R51" s="66" t="str">
        <f t="shared" si="45"/>
        <v/>
      </c>
      <c r="S51" s="108"/>
      <c r="T51" s="65" t="str">
        <f t="shared" si="30"/>
        <v/>
      </c>
      <c r="U51" s="51"/>
      <c r="V51" s="66" t="str">
        <f t="shared" si="31"/>
        <v/>
      </c>
      <c r="W51" s="272" t="str">
        <f t="shared" si="43"/>
        <v/>
      </c>
      <c r="X51" s="273" t="str">
        <f>IF(W51="","",IF(COUNT(Y51:AD51)&lt;$Z$2,W51,IF(COUNT(Y51:AD51)=$Z$2,W51-MIN(Y51:AD51),W51-MIN(Y51:AD51)-SMALL(Y51:AD51,2)-SMALL(Y51:AD51,3))))</f>
        <v/>
      </c>
      <c r="Y51" s="274"/>
      <c r="Z51" s="63"/>
      <c r="AA51" s="63"/>
      <c r="AB51" s="63"/>
      <c r="AC51" s="63"/>
    </row>
    <row r="52" spans="1:31" s="38" customFormat="1" ht="12.75" customHeight="1" x14ac:dyDescent="0.2">
      <c r="A52" s="310"/>
      <c r="B52" s="59"/>
      <c r="C52" s="60"/>
      <c r="D52" s="61"/>
      <c r="E52" s="52"/>
      <c r="F52" s="68"/>
      <c r="G52" s="39"/>
      <c r="H52" s="65" t="str">
        <f t="shared" si="25"/>
        <v/>
      </c>
      <c r="I52" s="51"/>
      <c r="J52" s="68" t="str">
        <f t="shared" si="26"/>
        <v/>
      </c>
      <c r="K52" s="39"/>
      <c r="L52" s="65"/>
      <c r="M52" s="51"/>
      <c r="N52" s="66" t="str">
        <f t="shared" si="44"/>
        <v/>
      </c>
      <c r="O52" s="108"/>
      <c r="P52" s="65" t="str">
        <f t="shared" si="28"/>
        <v/>
      </c>
      <c r="Q52" s="51"/>
      <c r="R52" s="66" t="str">
        <f t="shared" si="45"/>
        <v/>
      </c>
      <c r="S52" s="108"/>
      <c r="T52" s="65" t="str">
        <f t="shared" si="30"/>
        <v/>
      </c>
      <c r="U52" s="51"/>
      <c r="V52" s="66" t="str">
        <f t="shared" si="31"/>
        <v/>
      </c>
      <c r="W52" s="272" t="str">
        <f t="shared" si="43"/>
        <v/>
      </c>
      <c r="X52" s="273" t="str">
        <f>P52</f>
        <v/>
      </c>
      <c r="Y52" s="274">
        <f>IF(H52="",0,H52)</f>
        <v>0</v>
      </c>
      <c r="Z52" s="69">
        <f>IF(J52="",0,J52)</f>
        <v>0</v>
      </c>
      <c r="AA52" s="69">
        <f>IF(N52="",0,N52)</f>
        <v>0</v>
      </c>
      <c r="AB52" s="69">
        <f>IF(P52="",0,P52)</f>
        <v>0</v>
      </c>
      <c r="AC52" s="69">
        <f>IF(R52="",0,R52)</f>
        <v>0</v>
      </c>
      <c r="AD52" s="69" t="e">
        <f>IF(#REF!="",0,#REF!)</f>
        <v>#REF!</v>
      </c>
    </row>
    <row r="53" spans="1:31" s="38" customFormat="1" ht="12.75" customHeight="1" x14ac:dyDescent="0.2">
      <c r="A53" s="255"/>
      <c r="B53" s="83"/>
      <c r="D53" s="83"/>
      <c r="E53" s="52"/>
      <c r="F53" s="68"/>
      <c r="G53" s="39"/>
      <c r="H53" s="65" t="str">
        <f t="shared" si="25"/>
        <v/>
      </c>
      <c r="I53" s="84"/>
      <c r="J53" s="68" t="str">
        <f t="shared" si="26"/>
        <v/>
      </c>
      <c r="K53" s="39"/>
      <c r="L53" s="65" t="str">
        <f>IF(K53="","",K$2/(K53)*$Z$3)</f>
        <v/>
      </c>
      <c r="M53" s="51"/>
      <c r="N53" s="66" t="str">
        <f t="shared" si="44"/>
        <v/>
      </c>
      <c r="O53" s="108"/>
      <c r="P53" s="65" t="str">
        <f t="shared" si="28"/>
        <v/>
      </c>
      <c r="Q53" s="51"/>
      <c r="R53" s="66" t="str">
        <f t="shared" si="45"/>
        <v/>
      </c>
      <c r="S53" s="108"/>
      <c r="T53" s="65" t="str">
        <f t="shared" si="30"/>
        <v/>
      </c>
      <c r="U53" s="51"/>
      <c r="V53" s="66" t="str">
        <f t="shared" si="31"/>
        <v/>
      </c>
      <c r="W53" s="272" t="str">
        <f t="shared" si="43"/>
        <v/>
      </c>
      <c r="X53" s="273" t="str">
        <f>J53</f>
        <v/>
      </c>
      <c r="Y53" s="274">
        <f>IF(H53="",0,H53)</f>
        <v>0</v>
      </c>
      <c r="Z53" s="69">
        <f>IF(J53="",0,J53)</f>
        <v>0</v>
      </c>
      <c r="AA53" s="69">
        <f>IF(N53="",0,N53)</f>
        <v>0</v>
      </c>
      <c r="AB53" s="69">
        <f>IF(P53="",0,P53)</f>
        <v>0</v>
      </c>
      <c r="AC53" s="69">
        <f>IF(R53="",0,R53)</f>
        <v>0</v>
      </c>
      <c r="AD53" s="69" t="e">
        <f>IF(#REF!="",0,#REF!)</f>
        <v>#REF!</v>
      </c>
    </row>
    <row r="54" spans="1:31" s="38" customFormat="1" ht="12.75" customHeight="1" x14ac:dyDescent="0.2">
      <c r="A54" s="310"/>
      <c r="B54" s="83"/>
      <c r="D54" s="83"/>
      <c r="E54" s="52"/>
      <c r="F54" s="68"/>
      <c r="G54" s="39"/>
      <c r="H54" s="65" t="str">
        <f t="shared" si="25"/>
        <v/>
      </c>
      <c r="I54" s="84"/>
      <c r="J54" s="68" t="str">
        <f t="shared" si="26"/>
        <v/>
      </c>
      <c r="K54" s="39"/>
      <c r="L54" s="65" t="str">
        <f>IF(K54="","",K$2/(K54)*$Z$3)</f>
        <v/>
      </c>
      <c r="M54" s="51"/>
      <c r="N54" s="66" t="str">
        <f t="shared" si="44"/>
        <v/>
      </c>
      <c r="O54" s="108"/>
      <c r="P54" s="65" t="str">
        <f t="shared" si="28"/>
        <v/>
      </c>
      <c r="Q54" s="51"/>
      <c r="R54" s="66" t="str">
        <f t="shared" si="45"/>
        <v/>
      </c>
      <c r="S54" s="108"/>
      <c r="T54" s="65" t="str">
        <f t="shared" si="30"/>
        <v/>
      </c>
      <c r="U54" s="51"/>
      <c r="V54" s="66" t="str">
        <f t="shared" si="31"/>
        <v/>
      </c>
      <c r="W54" s="272" t="str">
        <f t="shared" si="43"/>
        <v/>
      </c>
      <c r="X54" s="273" t="str">
        <f>J54</f>
        <v/>
      </c>
      <c r="Y54" s="274"/>
      <c r="Z54" s="63"/>
      <c r="AA54" s="63"/>
      <c r="AB54" s="63"/>
      <c r="AC54" s="63"/>
    </row>
    <row r="55" spans="1:31" s="38" customFormat="1" ht="12.75" customHeight="1" x14ac:dyDescent="0.2">
      <c r="A55" s="255"/>
      <c r="F55" s="68"/>
      <c r="G55" s="39"/>
      <c r="H55" s="65" t="str">
        <f t="shared" si="25"/>
        <v/>
      </c>
      <c r="I55" s="51"/>
      <c r="J55" s="68" t="str">
        <f t="shared" si="26"/>
        <v/>
      </c>
      <c r="K55" s="39"/>
      <c r="L55" s="65"/>
      <c r="M55" s="51"/>
      <c r="N55" s="66" t="str">
        <f t="shared" si="44"/>
        <v/>
      </c>
      <c r="O55" s="108"/>
      <c r="P55" s="65" t="str">
        <f t="shared" si="28"/>
        <v/>
      </c>
      <c r="Q55" s="53"/>
      <c r="R55" s="68" t="str">
        <f t="shared" si="45"/>
        <v/>
      </c>
      <c r="S55" s="108"/>
      <c r="T55" s="65" t="str">
        <f t="shared" si="30"/>
        <v/>
      </c>
      <c r="U55" s="53"/>
      <c r="V55" s="68" t="str">
        <f t="shared" si="31"/>
        <v/>
      </c>
      <c r="W55" s="272" t="str">
        <f t="shared" si="43"/>
        <v/>
      </c>
      <c r="X55" s="273" t="str">
        <f>R55</f>
        <v/>
      </c>
      <c r="Y55" s="274">
        <f t="shared" ref="Y55:Y63" si="46">IF(H55="",0,H55)</f>
        <v>0</v>
      </c>
      <c r="Z55" s="69">
        <f t="shared" ref="Z55:Z63" si="47">IF(J55="",0,J55)</f>
        <v>0</v>
      </c>
      <c r="AA55" s="69">
        <f t="shared" ref="AA55:AA63" si="48">IF(N55="",0,N55)</f>
        <v>0</v>
      </c>
      <c r="AB55" s="69">
        <f t="shared" ref="AB55:AB63" si="49">IF(P55="",0,P55)</f>
        <v>0</v>
      </c>
      <c r="AC55" s="69">
        <f t="shared" ref="AC55:AC63" si="50">IF(R55="",0,R55)</f>
        <v>0</v>
      </c>
      <c r="AD55" s="69" t="e">
        <f>IF(#REF!="",0,#REF!)</f>
        <v>#REF!</v>
      </c>
    </row>
    <row r="56" spans="1:31" s="38" customFormat="1" ht="12.75" customHeight="1" x14ac:dyDescent="0.2">
      <c r="A56" s="310"/>
      <c r="B56" s="59"/>
      <c r="C56" s="29"/>
      <c r="D56" s="30"/>
      <c r="E56" s="52"/>
      <c r="F56" s="68"/>
      <c r="G56" s="39"/>
      <c r="H56" s="65" t="str">
        <f t="shared" si="25"/>
        <v/>
      </c>
      <c r="I56" s="51"/>
      <c r="J56" s="68" t="str">
        <f t="shared" si="26"/>
        <v/>
      </c>
      <c r="K56" s="39"/>
      <c r="L56" s="65"/>
      <c r="M56" s="51"/>
      <c r="N56" s="66" t="str">
        <f t="shared" si="44"/>
        <v/>
      </c>
      <c r="O56" s="108"/>
      <c r="P56" s="65" t="str">
        <f t="shared" si="28"/>
        <v/>
      </c>
      <c r="Q56" s="51"/>
      <c r="R56" s="66" t="str">
        <f t="shared" si="45"/>
        <v/>
      </c>
      <c r="S56" s="108"/>
      <c r="T56" s="65" t="str">
        <f t="shared" si="30"/>
        <v/>
      </c>
      <c r="U56" s="51"/>
      <c r="V56" s="66" t="str">
        <f t="shared" si="31"/>
        <v/>
      </c>
      <c r="W56" s="272" t="str">
        <f t="shared" si="43"/>
        <v/>
      </c>
      <c r="X56" s="273" t="str">
        <f>P56</f>
        <v/>
      </c>
      <c r="Y56" s="274">
        <f t="shared" si="46"/>
        <v>0</v>
      </c>
      <c r="Z56" s="69">
        <f t="shared" si="47"/>
        <v>0</v>
      </c>
      <c r="AA56" s="69">
        <f t="shared" si="48"/>
        <v>0</v>
      </c>
      <c r="AB56" s="69">
        <f t="shared" si="49"/>
        <v>0</v>
      </c>
      <c r="AC56" s="69">
        <f t="shared" si="50"/>
        <v>0</v>
      </c>
      <c r="AD56" s="69" t="e">
        <f>IF(#REF!="",0,#REF!)</f>
        <v>#REF!</v>
      </c>
    </row>
    <row r="57" spans="1:31" s="38" customFormat="1" ht="12.75" customHeight="1" x14ac:dyDescent="0.2">
      <c r="A57" s="255"/>
      <c r="F57" s="68"/>
      <c r="G57" s="39"/>
      <c r="H57" s="65" t="str">
        <f t="shared" si="25"/>
        <v/>
      </c>
      <c r="I57" s="51"/>
      <c r="J57" s="68" t="str">
        <f t="shared" si="26"/>
        <v/>
      </c>
      <c r="K57" s="39"/>
      <c r="L57" s="65"/>
      <c r="M57" s="51"/>
      <c r="N57" s="66" t="str">
        <f t="shared" si="44"/>
        <v/>
      </c>
      <c r="O57" s="108"/>
      <c r="P57" s="65" t="str">
        <f t="shared" si="28"/>
        <v/>
      </c>
      <c r="Q57" s="53"/>
      <c r="R57" s="68" t="str">
        <f t="shared" si="45"/>
        <v/>
      </c>
      <c r="S57" s="108"/>
      <c r="T57" s="65" t="str">
        <f t="shared" si="30"/>
        <v/>
      </c>
      <c r="U57" s="53"/>
      <c r="V57" s="68" t="str">
        <f t="shared" si="31"/>
        <v/>
      </c>
      <c r="W57" s="272" t="str">
        <f t="shared" si="43"/>
        <v/>
      </c>
      <c r="X57" s="273" t="str">
        <f>R57</f>
        <v/>
      </c>
      <c r="Y57" s="274">
        <f t="shared" si="46"/>
        <v>0</v>
      </c>
      <c r="Z57" s="69">
        <f t="shared" si="47"/>
        <v>0</v>
      </c>
      <c r="AA57" s="69">
        <f t="shared" si="48"/>
        <v>0</v>
      </c>
      <c r="AB57" s="69">
        <f t="shared" si="49"/>
        <v>0</v>
      </c>
      <c r="AC57" s="69">
        <f t="shared" si="50"/>
        <v>0</v>
      </c>
      <c r="AD57" s="69" t="e">
        <f>IF(#REF!="",0,#REF!)</f>
        <v>#REF!</v>
      </c>
    </row>
    <row r="58" spans="1:31" s="38" customFormat="1" ht="12.75" customHeight="1" x14ac:dyDescent="0.2">
      <c r="A58" s="310"/>
      <c r="F58" s="68"/>
      <c r="G58" s="39"/>
      <c r="H58" s="65" t="str">
        <f t="shared" si="25"/>
        <v/>
      </c>
      <c r="I58" s="51"/>
      <c r="J58" s="68" t="str">
        <f t="shared" si="26"/>
        <v/>
      </c>
      <c r="K58" s="39"/>
      <c r="L58" s="65"/>
      <c r="M58" s="51"/>
      <c r="N58" s="66" t="str">
        <f t="shared" si="44"/>
        <v/>
      </c>
      <c r="O58" s="108"/>
      <c r="P58" s="65" t="str">
        <f t="shared" si="28"/>
        <v/>
      </c>
      <c r="Q58" s="53"/>
      <c r="R58" s="68" t="str">
        <f t="shared" si="45"/>
        <v/>
      </c>
      <c r="S58" s="108"/>
      <c r="T58" s="65" t="str">
        <f t="shared" si="30"/>
        <v/>
      </c>
      <c r="U58" s="53"/>
      <c r="V58" s="68" t="str">
        <f t="shared" si="31"/>
        <v/>
      </c>
      <c r="W58" s="272" t="str">
        <f t="shared" si="43"/>
        <v/>
      </c>
      <c r="X58" s="273" t="str">
        <f>R58</f>
        <v/>
      </c>
      <c r="Y58" s="274">
        <f t="shared" si="46"/>
        <v>0</v>
      </c>
      <c r="Z58" s="69">
        <f t="shared" si="47"/>
        <v>0</v>
      </c>
      <c r="AA58" s="69">
        <f t="shared" si="48"/>
        <v>0</v>
      </c>
      <c r="AB58" s="69">
        <f t="shared" si="49"/>
        <v>0</v>
      </c>
      <c r="AC58" s="69">
        <f t="shared" si="50"/>
        <v>0</v>
      </c>
      <c r="AD58" s="69" t="e">
        <f>IF(#REF!="",0,#REF!)</f>
        <v>#REF!</v>
      </c>
    </row>
    <row r="59" spans="1:31" s="38" customFormat="1" ht="12.75" customHeight="1" x14ac:dyDescent="0.2">
      <c r="A59" s="255"/>
      <c r="F59" s="68"/>
      <c r="G59" s="39"/>
      <c r="H59" s="65" t="str">
        <f t="shared" si="25"/>
        <v/>
      </c>
      <c r="I59" s="51"/>
      <c r="J59" s="68" t="str">
        <f t="shared" si="26"/>
        <v/>
      </c>
      <c r="K59" s="39"/>
      <c r="L59" s="65"/>
      <c r="M59" s="51"/>
      <c r="N59" s="66" t="str">
        <f t="shared" si="44"/>
        <v/>
      </c>
      <c r="O59" s="108"/>
      <c r="P59" s="65" t="str">
        <f t="shared" si="28"/>
        <v/>
      </c>
      <c r="Q59" s="53"/>
      <c r="R59" s="68" t="str">
        <f t="shared" si="45"/>
        <v/>
      </c>
      <c r="S59" s="108"/>
      <c r="T59" s="65" t="str">
        <f t="shared" si="30"/>
        <v/>
      </c>
      <c r="U59" s="53"/>
      <c r="V59" s="68" t="str">
        <f t="shared" si="31"/>
        <v/>
      </c>
      <c r="W59" s="272" t="str">
        <f t="shared" si="43"/>
        <v/>
      </c>
      <c r="X59" s="273" t="str">
        <f>R59</f>
        <v/>
      </c>
      <c r="Y59" s="274">
        <f t="shared" si="46"/>
        <v>0</v>
      </c>
      <c r="Z59" s="69">
        <f t="shared" si="47"/>
        <v>0</v>
      </c>
      <c r="AA59" s="69">
        <f t="shared" si="48"/>
        <v>0</v>
      </c>
      <c r="AB59" s="69">
        <f t="shared" si="49"/>
        <v>0</v>
      </c>
      <c r="AC59" s="69">
        <f t="shared" si="50"/>
        <v>0</v>
      </c>
      <c r="AD59" s="69" t="e">
        <f>IF(#REF!="",0,#REF!)</f>
        <v>#REF!</v>
      </c>
    </row>
    <row r="60" spans="1:31" s="38" customFormat="1" ht="12.75" customHeight="1" x14ac:dyDescent="0.2">
      <c r="A60" s="310"/>
      <c r="B60" s="83"/>
      <c r="D60" s="83"/>
      <c r="E60" s="52"/>
      <c r="F60" s="68"/>
      <c r="G60" s="39"/>
      <c r="H60" s="65" t="str">
        <f t="shared" si="25"/>
        <v/>
      </c>
      <c r="I60" s="84"/>
      <c r="J60" s="68" t="str">
        <f t="shared" si="26"/>
        <v/>
      </c>
      <c r="K60" s="39"/>
      <c r="L60" s="65" t="str">
        <f>IF(K60="","",K$2/(K60)*$Z$3)</f>
        <v/>
      </c>
      <c r="M60" s="51"/>
      <c r="N60" s="66" t="str">
        <f t="shared" si="44"/>
        <v/>
      </c>
      <c r="O60" s="108"/>
      <c r="P60" s="65" t="str">
        <f t="shared" si="28"/>
        <v/>
      </c>
      <c r="Q60" s="51"/>
      <c r="R60" s="66" t="str">
        <f t="shared" si="45"/>
        <v/>
      </c>
      <c r="S60" s="108"/>
      <c r="T60" s="65" t="str">
        <f t="shared" si="30"/>
        <v/>
      </c>
      <c r="U60" s="51"/>
      <c r="V60" s="66" t="str">
        <f t="shared" si="31"/>
        <v/>
      </c>
      <c r="W60" s="272" t="str">
        <f t="shared" si="43"/>
        <v/>
      </c>
      <c r="X60" s="273" t="str">
        <f>J60</f>
        <v/>
      </c>
      <c r="Y60" s="274">
        <f t="shared" si="46"/>
        <v>0</v>
      </c>
      <c r="Z60" s="69">
        <f t="shared" si="47"/>
        <v>0</v>
      </c>
      <c r="AA60" s="69">
        <f t="shared" si="48"/>
        <v>0</v>
      </c>
      <c r="AB60" s="69">
        <f t="shared" si="49"/>
        <v>0</v>
      </c>
      <c r="AC60" s="69">
        <f t="shared" si="50"/>
        <v>0</v>
      </c>
      <c r="AD60" s="69" t="e">
        <f>IF(#REF!="",0,#REF!)</f>
        <v>#REF!</v>
      </c>
    </row>
    <row r="61" spans="1:31" s="38" customFormat="1" ht="12.75" customHeight="1" x14ac:dyDescent="0.2">
      <c r="A61" s="255"/>
      <c r="F61" s="68"/>
      <c r="G61" s="39"/>
      <c r="H61" s="65" t="str">
        <f t="shared" si="25"/>
        <v/>
      </c>
      <c r="I61" s="51"/>
      <c r="J61" s="68" t="str">
        <f t="shared" si="26"/>
        <v/>
      </c>
      <c r="K61" s="39"/>
      <c r="L61" s="65"/>
      <c r="M61" s="51"/>
      <c r="N61" s="66" t="str">
        <f t="shared" si="44"/>
        <v/>
      </c>
      <c r="O61" s="108"/>
      <c r="P61" s="65" t="str">
        <f t="shared" si="28"/>
        <v/>
      </c>
      <c r="Q61" s="53"/>
      <c r="R61" s="68" t="str">
        <f t="shared" si="45"/>
        <v/>
      </c>
      <c r="S61" s="108"/>
      <c r="T61" s="65" t="str">
        <f t="shared" si="30"/>
        <v/>
      </c>
      <c r="U61" s="53"/>
      <c r="V61" s="68" t="str">
        <f t="shared" si="31"/>
        <v/>
      </c>
      <c r="W61" s="272" t="str">
        <f t="shared" si="43"/>
        <v/>
      </c>
      <c r="X61" s="273" t="str">
        <f>R61</f>
        <v/>
      </c>
      <c r="Y61" s="274">
        <f t="shared" si="46"/>
        <v>0</v>
      </c>
      <c r="Z61" s="69">
        <f t="shared" si="47"/>
        <v>0</v>
      </c>
      <c r="AA61" s="69">
        <f t="shared" si="48"/>
        <v>0</v>
      </c>
      <c r="AB61" s="69">
        <f t="shared" si="49"/>
        <v>0</v>
      </c>
      <c r="AC61" s="69">
        <f t="shared" si="50"/>
        <v>0</v>
      </c>
      <c r="AD61" s="69" t="e">
        <f>IF(#REF!="",0,#REF!)</f>
        <v>#REF!</v>
      </c>
    </row>
    <row r="62" spans="1:31" s="38" customFormat="1" ht="12.75" customHeight="1" x14ac:dyDescent="0.2">
      <c r="A62" s="310"/>
      <c r="B62" s="59"/>
      <c r="C62" s="29"/>
      <c r="D62" s="30"/>
      <c r="E62" s="52"/>
      <c r="F62" s="68"/>
      <c r="G62" s="39"/>
      <c r="H62" s="65" t="str">
        <f t="shared" si="25"/>
        <v/>
      </c>
      <c r="I62" s="51"/>
      <c r="J62" s="68" t="str">
        <f t="shared" si="26"/>
        <v/>
      </c>
      <c r="K62" s="39"/>
      <c r="L62" s="65"/>
      <c r="M62" s="51"/>
      <c r="N62" s="66" t="str">
        <f t="shared" si="44"/>
        <v/>
      </c>
      <c r="O62" s="108"/>
      <c r="P62" s="65" t="str">
        <f t="shared" si="28"/>
        <v/>
      </c>
      <c r="Q62" s="51"/>
      <c r="R62" s="66" t="str">
        <f t="shared" si="45"/>
        <v/>
      </c>
      <c r="S62" s="108"/>
      <c r="T62" s="65" t="str">
        <f t="shared" si="30"/>
        <v/>
      </c>
      <c r="U62" s="51"/>
      <c r="V62" s="66" t="str">
        <f t="shared" si="31"/>
        <v/>
      </c>
      <c r="W62" s="272" t="str">
        <f t="shared" si="43"/>
        <v/>
      </c>
      <c r="X62" s="273">
        <f>F62</f>
        <v>0</v>
      </c>
      <c r="Y62" s="274">
        <f t="shared" si="46"/>
        <v>0</v>
      </c>
      <c r="Z62" s="69">
        <f t="shared" si="47"/>
        <v>0</v>
      </c>
      <c r="AA62" s="69">
        <f t="shared" si="48"/>
        <v>0</v>
      </c>
      <c r="AB62" s="69">
        <f t="shared" si="49"/>
        <v>0</v>
      </c>
      <c r="AC62" s="69">
        <f t="shared" si="50"/>
        <v>0</v>
      </c>
      <c r="AD62" s="69" t="e">
        <f>IF(#REF!="",0,#REF!)</f>
        <v>#REF!</v>
      </c>
      <c r="AE62" s="72"/>
    </row>
    <row r="63" spans="1:31" s="38" customFormat="1" ht="12.75" customHeight="1" x14ac:dyDescent="0.2">
      <c r="A63" s="255"/>
      <c r="B63" s="83"/>
      <c r="D63" s="83"/>
      <c r="E63" s="52"/>
      <c r="F63" s="68"/>
      <c r="G63" s="39"/>
      <c r="H63" s="65" t="str">
        <f t="shared" si="25"/>
        <v/>
      </c>
      <c r="I63" s="84"/>
      <c r="J63" s="68" t="str">
        <f t="shared" si="26"/>
        <v/>
      </c>
      <c r="K63" s="39"/>
      <c r="L63" s="65" t="str">
        <f>IF(K63="","",K$2/(K63)*$Z$3)</f>
        <v/>
      </c>
      <c r="M63" s="51"/>
      <c r="N63" s="66" t="str">
        <f t="shared" si="44"/>
        <v/>
      </c>
      <c r="O63" s="108"/>
      <c r="P63" s="65" t="str">
        <f t="shared" si="28"/>
        <v/>
      </c>
      <c r="Q63" s="51"/>
      <c r="R63" s="66" t="str">
        <f t="shared" si="45"/>
        <v/>
      </c>
      <c r="S63" s="108"/>
      <c r="T63" s="65" t="str">
        <f t="shared" si="30"/>
        <v/>
      </c>
      <c r="U63" s="51"/>
      <c r="V63" s="66" t="str">
        <f t="shared" si="31"/>
        <v/>
      </c>
      <c r="W63" s="272" t="str">
        <f t="shared" si="43"/>
        <v/>
      </c>
      <c r="X63" s="273" t="str">
        <f>J63</f>
        <v/>
      </c>
      <c r="Y63" s="274">
        <f t="shared" si="46"/>
        <v>0</v>
      </c>
      <c r="Z63" s="69">
        <f t="shared" si="47"/>
        <v>0</v>
      </c>
      <c r="AA63" s="69">
        <f t="shared" si="48"/>
        <v>0</v>
      </c>
      <c r="AB63" s="69">
        <f t="shared" si="49"/>
        <v>0</v>
      </c>
      <c r="AC63" s="69">
        <f t="shared" si="50"/>
        <v>0</v>
      </c>
      <c r="AD63" s="69" t="e">
        <f>IF(#REF!="",0,#REF!)</f>
        <v>#REF!</v>
      </c>
    </row>
    <row r="64" spans="1:31" s="38" customFormat="1" ht="12.75" customHeight="1" x14ac:dyDescent="0.2">
      <c r="A64" s="310"/>
      <c r="B64" s="59"/>
      <c r="C64" s="29"/>
      <c r="D64" s="30"/>
      <c r="E64" s="52"/>
      <c r="F64" s="68"/>
      <c r="G64" s="39"/>
      <c r="H64" s="65" t="str">
        <f t="shared" si="25"/>
        <v/>
      </c>
      <c r="I64" s="51"/>
      <c r="J64" s="68" t="str">
        <f t="shared" si="26"/>
        <v/>
      </c>
      <c r="K64" s="39"/>
      <c r="L64" s="65"/>
      <c r="M64" s="51"/>
      <c r="N64" s="66" t="str">
        <f t="shared" si="44"/>
        <v/>
      </c>
      <c r="O64" s="108"/>
      <c r="P64" s="65" t="str">
        <f t="shared" si="28"/>
        <v/>
      </c>
      <c r="Q64" s="51"/>
      <c r="R64" s="66" t="str">
        <f t="shared" si="45"/>
        <v/>
      </c>
      <c r="S64" s="108"/>
      <c r="T64" s="65" t="str">
        <f t="shared" si="30"/>
        <v/>
      </c>
      <c r="U64" s="51"/>
      <c r="V64" s="66" t="str">
        <f t="shared" si="31"/>
        <v/>
      </c>
      <c r="W64" s="272" t="str">
        <f t="shared" si="43"/>
        <v/>
      </c>
      <c r="X64" s="273" t="str">
        <f>IF(W64="","",IF(COUNT(Y64:AD64)&lt;$Z$2,W64,IF(COUNT(Y64:AD64)=$Z$2,W64-MIN(Y64:AD64),W64-MIN(Y64:AD64)-SMALL(Y64:AD64,2)-SMALL(Y64:AD64,3))))</f>
        <v/>
      </c>
      <c r="Y64" s="274"/>
      <c r="Z64" s="63"/>
      <c r="AA64" s="63"/>
      <c r="AB64" s="63"/>
      <c r="AC64" s="63"/>
    </row>
    <row r="65" spans="1:31" s="38" customFormat="1" ht="12.75" customHeight="1" x14ac:dyDescent="0.2">
      <c r="A65" s="255"/>
      <c r="B65" s="83"/>
      <c r="D65" s="83"/>
      <c r="E65" s="52"/>
      <c r="F65" s="68"/>
      <c r="G65" s="39"/>
      <c r="H65" s="65" t="str">
        <f t="shared" si="25"/>
        <v/>
      </c>
      <c r="I65" s="84"/>
      <c r="J65" s="68" t="str">
        <f t="shared" si="26"/>
        <v/>
      </c>
      <c r="K65" s="39"/>
      <c r="L65" s="65" t="str">
        <f>IF(K65="","",K$2/(K65)*$Z$3)</f>
        <v/>
      </c>
      <c r="M65" s="51"/>
      <c r="N65" s="66" t="str">
        <f t="shared" si="44"/>
        <v/>
      </c>
      <c r="O65" s="108"/>
      <c r="P65" s="65" t="str">
        <f t="shared" si="28"/>
        <v/>
      </c>
      <c r="Q65" s="51"/>
      <c r="R65" s="66" t="str">
        <f t="shared" si="45"/>
        <v/>
      </c>
      <c r="S65" s="108"/>
      <c r="T65" s="65" t="str">
        <f t="shared" si="30"/>
        <v/>
      </c>
      <c r="U65" s="51"/>
      <c r="V65" s="66" t="str">
        <f t="shared" si="31"/>
        <v/>
      </c>
      <c r="W65" s="272" t="str">
        <f t="shared" si="43"/>
        <v/>
      </c>
      <c r="X65" s="273" t="str">
        <f>J65</f>
        <v/>
      </c>
      <c r="Y65" s="274">
        <f>IF(H65="",0,H65)</f>
        <v>0</v>
      </c>
      <c r="Z65" s="69">
        <f>IF(J65="",0,J65)</f>
        <v>0</v>
      </c>
      <c r="AA65" s="69">
        <f>IF(N65="",0,N65)</f>
        <v>0</v>
      </c>
      <c r="AB65" s="69">
        <f>IF(P65="",0,P65)</f>
        <v>0</v>
      </c>
      <c r="AC65" s="69">
        <f>IF(R65="",0,R65)</f>
        <v>0</v>
      </c>
      <c r="AD65" s="69" t="e">
        <f>IF(#REF!="",0,#REF!)</f>
        <v>#REF!</v>
      </c>
      <c r="AE65" s="72"/>
    </row>
    <row r="66" spans="1:31" s="38" customFormat="1" ht="12.75" customHeight="1" x14ac:dyDescent="0.2">
      <c r="A66" s="310"/>
      <c r="B66" s="83"/>
      <c r="D66" s="83"/>
      <c r="E66" s="52"/>
      <c r="F66" s="68"/>
      <c r="G66" s="39"/>
      <c r="H66" s="65" t="str">
        <f t="shared" si="25"/>
        <v/>
      </c>
      <c r="I66" s="84"/>
      <c r="J66" s="68" t="str">
        <f t="shared" si="26"/>
        <v/>
      </c>
      <c r="K66" s="39"/>
      <c r="L66" s="65" t="str">
        <f>IF(K66="","",K$2/(K66)*$Z$3)</f>
        <v/>
      </c>
      <c r="M66" s="51"/>
      <c r="N66" s="66" t="str">
        <f t="shared" si="44"/>
        <v/>
      </c>
      <c r="O66" s="108"/>
      <c r="P66" s="65" t="str">
        <f t="shared" si="28"/>
        <v/>
      </c>
      <c r="Q66" s="51"/>
      <c r="R66" s="66" t="str">
        <f t="shared" si="45"/>
        <v/>
      </c>
      <c r="S66" s="108"/>
      <c r="T66" s="65" t="str">
        <f t="shared" si="30"/>
        <v/>
      </c>
      <c r="U66" s="51"/>
      <c r="V66" s="66" t="str">
        <f t="shared" si="31"/>
        <v/>
      </c>
      <c r="W66" s="272" t="str">
        <f t="shared" si="43"/>
        <v/>
      </c>
      <c r="X66" s="273" t="str">
        <f>J66</f>
        <v/>
      </c>
      <c r="Y66" s="274">
        <f>IF(H66="",0,H66)</f>
        <v>0</v>
      </c>
      <c r="Z66" s="69">
        <f>IF(J66="",0,J66)</f>
        <v>0</v>
      </c>
      <c r="AA66" s="69">
        <f>IF(N66="",0,N66)</f>
        <v>0</v>
      </c>
      <c r="AB66" s="69">
        <f>IF(P66="",0,P66)</f>
        <v>0</v>
      </c>
      <c r="AC66" s="69">
        <f>IF(R66="",0,R66)</f>
        <v>0</v>
      </c>
      <c r="AD66" s="69" t="e">
        <f>IF(#REF!="",0,#REF!)</f>
        <v>#REF!</v>
      </c>
    </row>
    <row r="67" spans="1:31" s="38" customFormat="1" ht="12.75" customHeight="1" x14ac:dyDescent="0.2">
      <c r="A67" s="255"/>
      <c r="B67" s="83"/>
      <c r="D67" s="83"/>
      <c r="E67" s="52"/>
      <c r="F67" s="68"/>
      <c r="G67" s="39"/>
      <c r="H67" s="65" t="str">
        <f t="shared" si="25"/>
        <v/>
      </c>
      <c r="I67" s="84"/>
      <c r="J67" s="68" t="str">
        <f t="shared" si="26"/>
        <v/>
      </c>
      <c r="K67" s="39"/>
      <c r="L67" s="65" t="str">
        <f>IF(K67="","",K$2/(K67)*$Z$3)</f>
        <v/>
      </c>
      <c r="M67" s="51"/>
      <c r="N67" s="66" t="str">
        <f t="shared" si="44"/>
        <v/>
      </c>
      <c r="O67" s="108"/>
      <c r="P67" s="65" t="str">
        <f t="shared" si="28"/>
        <v/>
      </c>
      <c r="Q67" s="51"/>
      <c r="R67" s="66" t="str">
        <f t="shared" si="45"/>
        <v/>
      </c>
      <c r="S67" s="108"/>
      <c r="T67" s="65" t="str">
        <f t="shared" si="30"/>
        <v/>
      </c>
      <c r="U67" s="51"/>
      <c r="V67" s="66" t="str">
        <f t="shared" si="31"/>
        <v/>
      </c>
      <c r="W67" s="272" t="str">
        <f t="shared" si="43"/>
        <v/>
      </c>
      <c r="X67" s="273" t="str">
        <f>J67</f>
        <v/>
      </c>
      <c r="Y67" s="274">
        <f>IF(H67="",0,H67)</f>
        <v>0</v>
      </c>
      <c r="Z67" s="69">
        <f>IF(J67="",0,J67)</f>
        <v>0</v>
      </c>
      <c r="AA67" s="69">
        <f>IF(N67="",0,N67)</f>
        <v>0</v>
      </c>
      <c r="AB67" s="69">
        <f>IF(P67="",0,P67)</f>
        <v>0</v>
      </c>
      <c r="AC67" s="69">
        <f>IF(R67="",0,R67)</f>
        <v>0</v>
      </c>
      <c r="AD67" s="69" t="e">
        <f>IF(#REF!="",0,#REF!)</f>
        <v>#REF!</v>
      </c>
      <c r="AE67" s="72"/>
    </row>
    <row r="68" spans="1:31" s="38" customFormat="1" ht="12.75" customHeight="1" x14ac:dyDescent="0.2">
      <c r="A68" s="310"/>
      <c r="B68" s="83"/>
      <c r="D68" s="83"/>
      <c r="E68" s="52"/>
      <c r="F68" s="68"/>
      <c r="G68" s="39"/>
      <c r="H68" s="65" t="str">
        <f t="shared" ref="H68:H87" si="51">IF(G68="","",G$2/(G68)*$Z$3)</f>
        <v/>
      </c>
      <c r="I68" s="84"/>
      <c r="J68" s="68" t="str">
        <f t="shared" ref="J68:J87" si="52">IF(I68="","",I$2/(I68)*$Z$3)</f>
        <v/>
      </c>
      <c r="K68" s="39"/>
      <c r="L68" s="65" t="str">
        <f>IF(K68="","",K$2/(K68)*$Z$3)</f>
        <v/>
      </c>
      <c r="M68" s="51"/>
      <c r="N68" s="66" t="str">
        <f t="shared" si="44"/>
        <v/>
      </c>
      <c r="O68" s="108"/>
      <c r="P68" s="65" t="str">
        <f t="shared" ref="P68:P87" si="53">IF(O68="","",O$2/(O68)*$Z$3)</f>
        <v/>
      </c>
      <c r="Q68" s="51"/>
      <c r="R68" s="66" t="str">
        <f t="shared" si="45"/>
        <v/>
      </c>
      <c r="S68" s="108"/>
      <c r="T68" s="65" t="str">
        <f t="shared" ref="T68:T115" si="54">IF(S68="","",S$2/(S68)*$Z$3)</f>
        <v/>
      </c>
      <c r="U68" s="51"/>
      <c r="V68" s="66" t="str">
        <f t="shared" si="31"/>
        <v/>
      </c>
      <c r="W68" s="272" t="str">
        <f t="shared" ref="W68:W87" si="55">IF(B68="","",SUM(H68,J68,N68,P68,R68,L68,F68))</f>
        <v/>
      </c>
      <c r="X68" s="273" t="str">
        <f>J68</f>
        <v/>
      </c>
      <c r="Y68" s="274">
        <f>IF(H68="",0,H68)</f>
        <v>0</v>
      </c>
      <c r="Z68" s="69">
        <f>IF(J68="",0,J68)</f>
        <v>0</v>
      </c>
      <c r="AA68" s="69">
        <f>IF(N68="",0,N68)</f>
        <v>0</v>
      </c>
      <c r="AB68" s="69">
        <f>IF(P68="",0,P68)</f>
        <v>0</v>
      </c>
      <c r="AC68" s="69">
        <f>IF(R68="",0,R68)</f>
        <v>0</v>
      </c>
      <c r="AD68" s="69" t="e">
        <f>IF(#REF!="",0,#REF!)</f>
        <v>#REF!</v>
      </c>
    </row>
    <row r="69" spans="1:31" s="38" customFormat="1" ht="12.75" customHeight="1" x14ac:dyDescent="0.2">
      <c r="A69" s="255"/>
      <c r="B69" s="83"/>
      <c r="D69" s="83"/>
      <c r="E69" s="52"/>
      <c r="F69" s="68"/>
      <c r="G69" s="39"/>
      <c r="H69" s="65" t="str">
        <f t="shared" si="51"/>
        <v/>
      </c>
      <c r="I69" s="84"/>
      <c r="J69" s="68" t="str">
        <f t="shared" si="52"/>
        <v/>
      </c>
      <c r="K69" s="39"/>
      <c r="L69" s="65" t="str">
        <f>IF(K69="","",K$2/(K69)*$Z$3)</f>
        <v/>
      </c>
      <c r="M69" s="51"/>
      <c r="N69" s="66" t="str">
        <f t="shared" si="44"/>
        <v/>
      </c>
      <c r="O69" s="108"/>
      <c r="P69" s="65" t="str">
        <f t="shared" si="53"/>
        <v/>
      </c>
      <c r="Q69" s="51"/>
      <c r="R69" s="66" t="str">
        <f t="shared" si="45"/>
        <v/>
      </c>
      <c r="S69" s="108"/>
      <c r="T69" s="65" t="str">
        <f t="shared" si="54"/>
        <v/>
      </c>
      <c r="U69" s="51"/>
      <c r="V69" s="66" t="str">
        <f t="shared" si="31"/>
        <v/>
      </c>
      <c r="W69" s="272" t="str">
        <f t="shared" si="55"/>
        <v/>
      </c>
      <c r="X69" s="273" t="str">
        <f>J69</f>
        <v/>
      </c>
      <c r="Y69" s="274">
        <f>IF(H69="",0,H69)</f>
        <v>0</v>
      </c>
      <c r="Z69" s="69">
        <f>IF(J69="",0,J69)</f>
        <v>0</v>
      </c>
      <c r="AA69" s="69">
        <f>IF(N69="",0,N69)</f>
        <v>0</v>
      </c>
      <c r="AB69" s="69">
        <f>IF(P69="",0,P69)</f>
        <v>0</v>
      </c>
      <c r="AC69" s="69">
        <f>IF(R69="",0,R69)</f>
        <v>0</v>
      </c>
      <c r="AD69" s="69" t="e">
        <f>IF(#REF!="",0,#REF!)</f>
        <v>#REF!</v>
      </c>
      <c r="AE69" s="72"/>
    </row>
    <row r="70" spans="1:31" s="38" customFormat="1" ht="12.75" customHeight="1" x14ac:dyDescent="0.2">
      <c r="A70" s="310"/>
      <c r="B70" s="59"/>
      <c r="C70" s="29"/>
      <c r="D70" s="30"/>
      <c r="E70" s="52"/>
      <c r="F70" s="68"/>
      <c r="G70" s="39"/>
      <c r="H70" s="65" t="str">
        <f t="shared" si="51"/>
        <v/>
      </c>
      <c r="I70" s="51"/>
      <c r="J70" s="68" t="str">
        <f t="shared" si="52"/>
        <v/>
      </c>
      <c r="K70" s="39"/>
      <c r="L70" s="65"/>
      <c r="M70" s="51"/>
      <c r="N70" s="66" t="str">
        <f t="shared" si="44"/>
        <v/>
      </c>
      <c r="O70" s="108"/>
      <c r="P70" s="65" t="str">
        <f t="shared" si="53"/>
        <v/>
      </c>
      <c r="Q70" s="51"/>
      <c r="R70" s="66" t="str">
        <f t="shared" si="45"/>
        <v/>
      </c>
      <c r="S70" s="108"/>
      <c r="T70" s="65" t="str">
        <f t="shared" si="54"/>
        <v/>
      </c>
      <c r="U70" s="51"/>
      <c r="V70" s="66" t="str">
        <f t="shared" si="31"/>
        <v/>
      </c>
      <c r="W70" s="272" t="str">
        <f t="shared" si="55"/>
        <v/>
      </c>
      <c r="X70" s="273" t="str">
        <f>IF(W70="","",IF(COUNT(Y70:AD70)&lt;$Z$2,W70,IF(COUNT(Y70:AD70)=$Z$2,W70-MIN(Y70:AD70),W70-MIN(Y70:AD70)-SMALL(Y70:AD70,2)-SMALL(Y70:AD70,3))))</f>
        <v/>
      </c>
      <c r="Y70" s="274"/>
      <c r="Z70" s="63"/>
      <c r="AA70" s="63"/>
      <c r="AB70" s="63"/>
      <c r="AC70" s="63"/>
    </row>
    <row r="71" spans="1:31" s="38" customFormat="1" ht="12.75" customHeight="1" x14ac:dyDescent="0.2">
      <c r="A71" s="255"/>
      <c r="B71" s="83"/>
      <c r="D71" s="83"/>
      <c r="E71" s="52"/>
      <c r="F71" s="68"/>
      <c r="G71" s="39"/>
      <c r="H71" s="65" t="str">
        <f t="shared" si="51"/>
        <v/>
      </c>
      <c r="I71" s="84"/>
      <c r="J71" s="68" t="str">
        <f t="shared" si="52"/>
        <v/>
      </c>
      <c r="K71" s="39"/>
      <c r="L71" s="65" t="str">
        <f>IF(K71="","",K$2/(K71)*$Z$3)</f>
        <v/>
      </c>
      <c r="M71" s="51"/>
      <c r="N71" s="66" t="str">
        <f t="shared" si="44"/>
        <v/>
      </c>
      <c r="O71" s="108"/>
      <c r="P71" s="65" t="str">
        <f t="shared" si="53"/>
        <v/>
      </c>
      <c r="Q71" s="51"/>
      <c r="R71" s="66" t="str">
        <f t="shared" si="45"/>
        <v/>
      </c>
      <c r="S71" s="108"/>
      <c r="T71" s="65" t="str">
        <f t="shared" si="54"/>
        <v/>
      </c>
      <c r="U71" s="51"/>
      <c r="V71" s="66" t="str">
        <f t="shared" si="31"/>
        <v/>
      </c>
      <c r="W71" s="272" t="str">
        <f t="shared" si="55"/>
        <v/>
      </c>
      <c r="X71" s="273" t="str">
        <f>J71</f>
        <v/>
      </c>
      <c r="Y71" s="274">
        <f>IF(H71="",0,H71)</f>
        <v>0</v>
      </c>
      <c r="Z71" s="69">
        <f>IF(J71="",0,J71)</f>
        <v>0</v>
      </c>
      <c r="AA71" s="69">
        <f>IF(N71="",0,N71)</f>
        <v>0</v>
      </c>
      <c r="AB71" s="69">
        <f>IF(P71="",0,P71)</f>
        <v>0</v>
      </c>
      <c r="AC71" s="69">
        <f>IF(R71="",0,R71)</f>
        <v>0</v>
      </c>
      <c r="AD71" s="69" t="e">
        <f>IF(#REF!="",0,#REF!)</f>
        <v>#REF!</v>
      </c>
    </row>
    <row r="72" spans="1:31" s="38" customFormat="1" ht="12.75" customHeight="1" x14ac:dyDescent="0.2">
      <c r="A72" s="310"/>
      <c r="F72" s="68"/>
      <c r="G72" s="39"/>
      <c r="H72" s="65" t="str">
        <f t="shared" si="51"/>
        <v/>
      </c>
      <c r="I72" s="51"/>
      <c r="J72" s="68" t="str">
        <f t="shared" si="52"/>
        <v/>
      </c>
      <c r="K72" s="39"/>
      <c r="L72" s="65"/>
      <c r="M72" s="51"/>
      <c r="N72" s="66" t="str">
        <f t="shared" si="44"/>
        <v/>
      </c>
      <c r="O72" s="108"/>
      <c r="P72" s="65" t="str">
        <f t="shared" si="53"/>
        <v/>
      </c>
      <c r="Q72" s="53"/>
      <c r="R72" s="68" t="str">
        <f t="shared" si="45"/>
        <v/>
      </c>
      <c r="S72" s="108"/>
      <c r="T72" s="65" t="str">
        <f t="shared" si="54"/>
        <v/>
      </c>
      <c r="U72" s="53"/>
      <c r="V72" s="68" t="str">
        <f t="shared" si="31"/>
        <v/>
      </c>
      <c r="W72" s="272" t="str">
        <f t="shared" si="55"/>
        <v/>
      </c>
      <c r="X72" s="273" t="str">
        <f>R72</f>
        <v/>
      </c>
      <c r="Y72" s="274"/>
      <c r="Z72" s="63"/>
      <c r="AA72" s="63"/>
      <c r="AB72" s="63"/>
      <c r="AC72" s="63"/>
    </row>
    <row r="73" spans="1:31" s="38" customFormat="1" ht="12.75" customHeight="1" x14ac:dyDescent="0.2">
      <c r="A73" s="255"/>
      <c r="F73" s="68"/>
      <c r="G73" s="39"/>
      <c r="H73" s="65" t="str">
        <f t="shared" si="51"/>
        <v/>
      </c>
      <c r="I73" s="51"/>
      <c r="J73" s="68" t="str">
        <f t="shared" si="52"/>
        <v/>
      </c>
      <c r="K73" s="39"/>
      <c r="L73" s="65"/>
      <c r="M73" s="51"/>
      <c r="N73" s="66" t="str">
        <f t="shared" ref="N73:N87" si="56">IF(M73="","",M$2/(M73)*$Z$3)</f>
        <v/>
      </c>
      <c r="O73" s="108"/>
      <c r="P73" s="65" t="str">
        <f t="shared" si="53"/>
        <v/>
      </c>
      <c r="Q73" s="53"/>
      <c r="R73" s="68" t="str">
        <f t="shared" ref="R73:R87" si="57">IF(Q73="","",Q$2/(Q73)*$Z$3)</f>
        <v/>
      </c>
      <c r="S73" s="108"/>
      <c r="T73" s="65" t="str">
        <f t="shared" si="54"/>
        <v/>
      </c>
      <c r="U73" s="53"/>
      <c r="V73" s="68" t="str">
        <f t="shared" si="31"/>
        <v/>
      </c>
      <c r="W73" s="272" t="str">
        <f t="shared" si="55"/>
        <v/>
      </c>
      <c r="X73" s="273" t="str">
        <f>R73</f>
        <v/>
      </c>
      <c r="Y73" s="274"/>
      <c r="Z73" s="63"/>
      <c r="AA73" s="63"/>
      <c r="AB73" s="63"/>
      <c r="AC73" s="63"/>
    </row>
    <row r="74" spans="1:31" s="38" customFormat="1" ht="12.75" customHeight="1" x14ac:dyDescent="0.2">
      <c r="A74" s="310"/>
      <c r="B74" s="83"/>
      <c r="D74" s="83"/>
      <c r="E74" s="52"/>
      <c r="F74" s="68"/>
      <c r="G74" s="39"/>
      <c r="H74" s="65" t="str">
        <f t="shared" si="51"/>
        <v/>
      </c>
      <c r="I74" s="84"/>
      <c r="J74" s="68" t="str">
        <f t="shared" si="52"/>
        <v/>
      </c>
      <c r="K74" s="39"/>
      <c r="L74" s="65" t="str">
        <f>IF(K74="","",K$2/(K74)*$Z$3)</f>
        <v/>
      </c>
      <c r="M74" s="51"/>
      <c r="N74" s="66" t="str">
        <f t="shared" si="56"/>
        <v/>
      </c>
      <c r="O74" s="108"/>
      <c r="P74" s="65" t="str">
        <f t="shared" si="53"/>
        <v/>
      </c>
      <c r="Q74" s="51"/>
      <c r="R74" s="66" t="str">
        <f t="shared" si="57"/>
        <v/>
      </c>
      <c r="S74" s="108"/>
      <c r="T74" s="65" t="str">
        <f t="shared" si="54"/>
        <v/>
      </c>
      <c r="U74" s="51"/>
      <c r="V74" s="66" t="str">
        <f t="shared" si="31"/>
        <v/>
      </c>
      <c r="W74" s="272" t="str">
        <f t="shared" si="55"/>
        <v/>
      </c>
      <c r="X74" s="273" t="str">
        <f>J74</f>
        <v/>
      </c>
      <c r="Y74" s="274" t="s">
        <v>44</v>
      </c>
      <c r="Z74" s="63">
        <v>3</v>
      </c>
      <c r="AA74" s="63"/>
      <c r="AB74" s="63"/>
      <c r="AC74" s="63"/>
    </row>
    <row r="75" spans="1:31" s="38" customFormat="1" ht="12.75" customHeight="1" x14ac:dyDescent="0.2">
      <c r="A75" s="255"/>
      <c r="B75" s="83"/>
      <c r="D75" s="83"/>
      <c r="E75" s="52"/>
      <c r="F75" s="68"/>
      <c r="G75" s="39"/>
      <c r="H75" s="65" t="str">
        <f t="shared" si="51"/>
        <v/>
      </c>
      <c r="I75" s="84"/>
      <c r="J75" s="68" t="str">
        <f t="shared" si="52"/>
        <v/>
      </c>
      <c r="K75" s="39"/>
      <c r="L75" s="65" t="str">
        <f>IF(K75="","",K$2/(K75)*$Z$3)</f>
        <v/>
      </c>
      <c r="M75" s="51"/>
      <c r="N75" s="66" t="str">
        <f t="shared" si="56"/>
        <v/>
      </c>
      <c r="O75" s="108"/>
      <c r="P75" s="65" t="str">
        <f t="shared" si="53"/>
        <v/>
      </c>
      <c r="Q75" s="51"/>
      <c r="R75" s="66" t="str">
        <f t="shared" si="57"/>
        <v/>
      </c>
      <c r="S75" s="108"/>
      <c r="T75" s="65" t="str">
        <f t="shared" si="54"/>
        <v/>
      </c>
      <c r="U75" s="51"/>
      <c r="V75" s="66" t="str">
        <f t="shared" si="31"/>
        <v/>
      </c>
      <c r="W75" s="272" t="str">
        <f t="shared" si="55"/>
        <v/>
      </c>
      <c r="X75" s="273" t="str">
        <f>J75</f>
        <v/>
      </c>
      <c r="Y75" s="274">
        <f>IF(H75="",0,H75)</f>
        <v>0</v>
      </c>
      <c r="Z75" s="69">
        <f>IF(J75="",0,J75)</f>
        <v>0</v>
      </c>
      <c r="AA75" s="69">
        <f>IF(N75="",0,N75)</f>
        <v>0</v>
      </c>
      <c r="AB75" s="69">
        <f>IF(P75="",0,P75)</f>
        <v>0</v>
      </c>
      <c r="AC75" s="69">
        <f>IF(R75="",0,R75)</f>
        <v>0</v>
      </c>
      <c r="AD75" s="69" t="e">
        <f>IF(#REF!="",0,#REF!)</f>
        <v>#REF!</v>
      </c>
      <c r="AE75" s="72"/>
    </row>
    <row r="76" spans="1:31" s="38" customFormat="1" ht="12.75" customHeight="1" x14ac:dyDescent="0.2">
      <c r="A76" s="310"/>
      <c r="B76" s="83"/>
      <c r="D76" s="83"/>
      <c r="E76" s="52"/>
      <c r="F76" s="68"/>
      <c r="G76" s="39"/>
      <c r="H76" s="65" t="str">
        <f t="shared" si="51"/>
        <v/>
      </c>
      <c r="I76" s="84"/>
      <c r="J76" s="68" t="str">
        <f t="shared" si="52"/>
        <v/>
      </c>
      <c r="K76" s="39"/>
      <c r="L76" s="65" t="str">
        <f>IF(K76="","",K$2/(K76)*$Z$3)</f>
        <v/>
      </c>
      <c r="M76" s="51"/>
      <c r="N76" s="66" t="str">
        <f t="shared" si="56"/>
        <v/>
      </c>
      <c r="O76" s="108"/>
      <c r="P76" s="65" t="str">
        <f t="shared" si="53"/>
        <v/>
      </c>
      <c r="Q76" s="51"/>
      <c r="R76" s="66" t="str">
        <f t="shared" si="57"/>
        <v/>
      </c>
      <c r="S76" s="108"/>
      <c r="T76" s="65" t="str">
        <f t="shared" si="54"/>
        <v/>
      </c>
      <c r="U76" s="51"/>
      <c r="V76" s="66" t="str">
        <f t="shared" si="31"/>
        <v/>
      </c>
      <c r="W76" s="272" t="str">
        <f t="shared" si="55"/>
        <v/>
      </c>
      <c r="X76" s="273" t="str">
        <f>J76</f>
        <v/>
      </c>
      <c r="Y76" s="274">
        <f>IF(H76="",0,H76)</f>
        <v>0</v>
      </c>
      <c r="Z76" s="69">
        <f>IF(J76="",0,J76)</f>
        <v>0</v>
      </c>
      <c r="AA76" s="69">
        <f>IF(N76="",0,N76)</f>
        <v>0</v>
      </c>
      <c r="AB76" s="69">
        <f>IF(P76="",0,P76)</f>
        <v>0</v>
      </c>
      <c r="AC76" s="69">
        <f>IF(R76="",0,R76)</f>
        <v>0</v>
      </c>
      <c r="AD76" s="69" t="e">
        <f>IF(#REF!="",0,#REF!)</f>
        <v>#REF!</v>
      </c>
    </row>
    <row r="77" spans="1:31" s="38" customFormat="1" ht="12.75" customHeight="1" x14ac:dyDescent="0.2">
      <c r="A77" s="255"/>
      <c r="B77" s="83"/>
      <c r="D77" s="83"/>
      <c r="E77" s="52"/>
      <c r="F77" s="68"/>
      <c r="G77" s="39"/>
      <c r="H77" s="65" t="str">
        <f t="shared" si="51"/>
        <v/>
      </c>
      <c r="I77" s="84"/>
      <c r="J77" s="68" t="str">
        <f t="shared" si="52"/>
        <v/>
      </c>
      <c r="K77" s="39"/>
      <c r="L77" s="65" t="str">
        <f>IF(K77="","",K$2/(K77)*$Z$3)</f>
        <v/>
      </c>
      <c r="M77" s="51"/>
      <c r="N77" s="66" t="str">
        <f t="shared" si="56"/>
        <v/>
      </c>
      <c r="O77" s="108"/>
      <c r="P77" s="65" t="str">
        <f t="shared" si="53"/>
        <v/>
      </c>
      <c r="Q77" s="51"/>
      <c r="R77" s="66" t="str">
        <f t="shared" si="57"/>
        <v/>
      </c>
      <c r="S77" s="108"/>
      <c r="T77" s="65" t="str">
        <f t="shared" si="54"/>
        <v/>
      </c>
      <c r="U77" s="51"/>
      <c r="V77" s="66" t="str">
        <f t="shared" si="31"/>
        <v/>
      </c>
      <c r="W77" s="272" t="str">
        <f t="shared" si="55"/>
        <v/>
      </c>
      <c r="X77" s="273" t="str">
        <f>J77</f>
        <v/>
      </c>
      <c r="Y77" s="274">
        <f>IF(H77="",0,H77)</f>
        <v>0</v>
      </c>
      <c r="Z77" s="69">
        <f>IF(J77="",0,J77)</f>
        <v>0</v>
      </c>
      <c r="AA77" s="69">
        <f>IF(N77="",0,N77)</f>
        <v>0</v>
      </c>
      <c r="AB77" s="69">
        <f>IF(P77="",0,P77)</f>
        <v>0</v>
      </c>
      <c r="AC77" s="69">
        <f>IF(R77="",0,R77)</f>
        <v>0</v>
      </c>
      <c r="AD77" s="69" t="e">
        <f>IF(#REF!="",0,#REF!)</f>
        <v>#REF!</v>
      </c>
    </row>
    <row r="78" spans="1:31" s="38" customFormat="1" ht="12.75" customHeight="1" x14ac:dyDescent="0.2">
      <c r="A78" s="310"/>
      <c r="B78" s="59"/>
      <c r="C78" s="60"/>
      <c r="D78" s="61"/>
      <c r="E78" s="52"/>
      <c r="F78" s="68"/>
      <c r="G78" s="39"/>
      <c r="H78" s="65" t="str">
        <f t="shared" si="51"/>
        <v/>
      </c>
      <c r="I78" s="51"/>
      <c r="J78" s="68" t="str">
        <f t="shared" si="52"/>
        <v/>
      </c>
      <c r="K78" s="39"/>
      <c r="L78" s="65"/>
      <c r="M78" s="51"/>
      <c r="N78" s="66" t="str">
        <f t="shared" si="56"/>
        <v/>
      </c>
      <c r="O78" s="108"/>
      <c r="P78" s="65" t="str">
        <f t="shared" si="53"/>
        <v/>
      </c>
      <c r="Q78" s="51"/>
      <c r="R78" s="66" t="str">
        <f t="shared" si="57"/>
        <v/>
      </c>
      <c r="S78" s="108"/>
      <c r="T78" s="65" t="str">
        <f t="shared" si="54"/>
        <v/>
      </c>
      <c r="U78" s="51"/>
      <c r="V78" s="66" t="str">
        <f t="shared" si="31"/>
        <v/>
      </c>
      <c r="W78" s="272" t="str">
        <f t="shared" si="55"/>
        <v/>
      </c>
      <c r="X78" s="273" t="str">
        <f>N78</f>
        <v/>
      </c>
      <c r="Y78" s="274">
        <f>IF(H78="",0,H78)</f>
        <v>0</v>
      </c>
      <c r="Z78" s="69">
        <f>IF(J78="",0,J78)</f>
        <v>0</v>
      </c>
      <c r="AA78" s="69">
        <f>IF(N78="",0,N78)</f>
        <v>0</v>
      </c>
      <c r="AB78" s="69">
        <f>IF(P78="",0,P78)</f>
        <v>0</v>
      </c>
      <c r="AC78" s="69">
        <f>IF(R78="",0,R78)</f>
        <v>0</v>
      </c>
      <c r="AD78" s="69" t="e">
        <f>IF(#REF!="",0,#REF!)</f>
        <v>#REF!</v>
      </c>
    </row>
    <row r="79" spans="1:31" s="38" customFormat="1" ht="12.75" customHeight="1" x14ac:dyDescent="0.2">
      <c r="A79" s="255"/>
      <c r="B79" s="83"/>
      <c r="D79" s="83"/>
      <c r="E79" s="52"/>
      <c r="F79" s="68"/>
      <c r="G79" s="39"/>
      <c r="H79" s="65" t="str">
        <f t="shared" si="51"/>
        <v/>
      </c>
      <c r="I79" s="84"/>
      <c r="J79" s="68" t="str">
        <f t="shared" si="52"/>
        <v/>
      </c>
      <c r="K79" s="39"/>
      <c r="L79" s="65" t="str">
        <f>IF(K79="","",K$2/(K79)*$Z$3)</f>
        <v/>
      </c>
      <c r="M79" s="51"/>
      <c r="N79" s="66" t="str">
        <f t="shared" si="56"/>
        <v/>
      </c>
      <c r="O79" s="108"/>
      <c r="P79" s="65" t="str">
        <f t="shared" si="53"/>
        <v/>
      </c>
      <c r="Q79" s="51"/>
      <c r="R79" s="66" t="str">
        <f t="shared" si="57"/>
        <v/>
      </c>
      <c r="S79" s="108"/>
      <c r="T79" s="65" t="str">
        <f t="shared" si="54"/>
        <v/>
      </c>
      <c r="U79" s="51"/>
      <c r="V79" s="66" t="str">
        <f t="shared" si="31"/>
        <v/>
      </c>
      <c r="W79" s="272" t="str">
        <f t="shared" si="55"/>
        <v/>
      </c>
      <c r="X79" s="273" t="str">
        <f>J79</f>
        <v/>
      </c>
      <c r="Y79" s="274">
        <f>IF(H79="",0,H79)</f>
        <v>0</v>
      </c>
      <c r="Z79" s="69">
        <f>IF(J79="",0,J79)</f>
        <v>0</v>
      </c>
      <c r="AA79" s="69">
        <f>IF(N79="",0,N79)</f>
        <v>0</v>
      </c>
      <c r="AB79" s="69">
        <f>IF(P79="",0,P79)</f>
        <v>0</v>
      </c>
      <c r="AC79" s="69">
        <f>IF(R79="",0,R79)</f>
        <v>0</v>
      </c>
      <c r="AD79" s="69" t="e">
        <f>IF(#REF!="",0,#REF!)</f>
        <v>#REF!</v>
      </c>
    </row>
    <row r="80" spans="1:31" s="38" customFormat="1" ht="12.75" customHeight="1" x14ac:dyDescent="0.2">
      <c r="A80" s="310"/>
      <c r="F80" s="68"/>
      <c r="G80" s="39"/>
      <c r="H80" s="65" t="str">
        <f t="shared" si="51"/>
        <v/>
      </c>
      <c r="I80" s="51"/>
      <c r="J80" s="68" t="str">
        <f t="shared" si="52"/>
        <v/>
      </c>
      <c r="K80" s="39"/>
      <c r="L80" s="65"/>
      <c r="M80" s="51"/>
      <c r="N80" s="66" t="str">
        <f t="shared" si="56"/>
        <v/>
      </c>
      <c r="O80" s="108"/>
      <c r="P80" s="65" t="str">
        <f t="shared" si="53"/>
        <v/>
      </c>
      <c r="Q80" s="53"/>
      <c r="R80" s="68" t="str">
        <f t="shared" si="57"/>
        <v/>
      </c>
      <c r="S80" s="108"/>
      <c r="T80" s="65" t="str">
        <f t="shared" si="54"/>
        <v/>
      </c>
      <c r="U80" s="53"/>
      <c r="V80" s="68" t="str">
        <f t="shared" si="31"/>
        <v/>
      </c>
      <c r="W80" s="272" t="str">
        <f t="shared" si="55"/>
        <v/>
      </c>
      <c r="X80" s="273" t="str">
        <f>IF(W80="","",IF(COUNT(Y80:AD80)&lt;$Z$2,W80,IF(COUNT(Y80:AD80)=$Z$2,W80-MIN(Y80:AD80),W80-MIN(Y80:AD80)-SMALL(Y80:AD80,2)-SMALL(Y80:AD80,3))))</f>
        <v/>
      </c>
      <c r="Y80" s="274"/>
      <c r="Z80" s="63"/>
      <c r="AA80" s="63"/>
      <c r="AB80" s="63"/>
      <c r="AC80" s="63"/>
    </row>
    <row r="81" spans="1:31" s="38" customFormat="1" ht="12.75" customHeight="1" x14ac:dyDescent="0.2">
      <c r="A81" s="255"/>
      <c r="F81" s="68"/>
      <c r="G81" s="39"/>
      <c r="H81" s="65" t="str">
        <f t="shared" si="51"/>
        <v/>
      </c>
      <c r="I81" s="51"/>
      <c r="J81" s="68" t="str">
        <f t="shared" si="52"/>
        <v/>
      </c>
      <c r="K81" s="39"/>
      <c r="L81" s="65"/>
      <c r="M81" s="51"/>
      <c r="N81" s="66" t="str">
        <f t="shared" si="56"/>
        <v/>
      </c>
      <c r="O81" s="108"/>
      <c r="P81" s="65" t="str">
        <f t="shared" si="53"/>
        <v/>
      </c>
      <c r="Q81" s="53"/>
      <c r="R81" s="68" t="str">
        <f t="shared" si="57"/>
        <v/>
      </c>
      <c r="S81" s="108"/>
      <c r="T81" s="65" t="str">
        <f t="shared" si="54"/>
        <v/>
      </c>
      <c r="U81" s="53"/>
      <c r="V81" s="68" t="str">
        <f t="shared" si="31"/>
        <v/>
      </c>
      <c r="W81" s="272" t="str">
        <f t="shared" si="55"/>
        <v/>
      </c>
      <c r="X81" s="273" t="str">
        <f>R81</f>
        <v/>
      </c>
      <c r="Y81" s="274"/>
      <c r="Z81" s="63"/>
      <c r="AA81" s="63"/>
      <c r="AB81" s="63"/>
      <c r="AC81" s="63"/>
    </row>
    <row r="82" spans="1:31" s="38" customFormat="1" ht="12.75" customHeight="1" x14ac:dyDescent="0.2">
      <c r="A82" s="310"/>
      <c r="B82" s="83"/>
      <c r="D82" s="83"/>
      <c r="E82" s="52"/>
      <c r="F82" s="68"/>
      <c r="G82" s="39"/>
      <c r="H82" s="65" t="str">
        <f t="shared" si="51"/>
        <v/>
      </c>
      <c r="I82" s="84"/>
      <c r="J82" s="68" t="str">
        <f t="shared" si="52"/>
        <v/>
      </c>
      <c r="K82" s="39"/>
      <c r="L82" s="65" t="str">
        <f>IF(K82="","",K$2/(K82)*$Z$3)</f>
        <v/>
      </c>
      <c r="M82" s="51"/>
      <c r="N82" s="66" t="str">
        <f t="shared" si="56"/>
        <v/>
      </c>
      <c r="O82" s="108"/>
      <c r="P82" s="65" t="str">
        <f t="shared" si="53"/>
        <v/>
      </c>
      <c r="Q82" s="51"/>
      <c r="R82" s="66" t="str">
        <f t="shared" si="57"/>
        <v/>
      </c>
      <c r="S82" s="108"/>
      <c r="T82" s="65" t="str">
        <f t="shared" si="54"/>
        <v/>
      </c>
      <c r="U82" s="51"/>
      <c r="V82" s="66" t="str">
        <f t="shared" si="31"/>
        <v/>
      </c>
      <c r="W82" s="272" t="str">
        <f t="shared" si="55"/>
        <v/>
      </c>
      <c r="X82" s="273" t="str">
        <f>J82</f>
        <v/>
      </c>
      <c r="Y82" s="274">
        <f>IF(H82="",0,H82)</f>
        <v>0</v>
      </c>
      <c r="Z82" s="69">
        <f>IF(J82="",0,J82)</f>
        <v>0</v>
      </c>
      <c r="AA82" s="69">
        <f>IF(N82="",0,N82)</f>
        <v>0</v>
      </c>
      <c r="AB82" s="69">
        <f>IF(P82="",0,P82)</f>
        <v>0</v>
      </c>
      <c r="AC82" s="69">
        <f>IF(R82="",0,R82)</f>
        <v>0</v>
      </c>
      <c r="AD82" s="69" t="e">
        <f>IF(#REF!="",0,#REF!)</f>
        <v>#REF!</v>
      </c>
    </row>
    <row r="83" spans="1:31" s="38" customFormat="1" ht="12.75" customHeight="1" x14ac:dyDescent="0.2">
      <c r="A83" s="255"/>
      <c r="B83" s="83"/>
      <c r="D83" s="83"/>
      <c r="E83" s="52"/>
      <c r="F83" s="68"/>
      <c r="G83" s="39"/>
      <c r="H83" s="65" t="str">
        <f t="shared" si="51"/>
        <v/>
      </c>
      <c r="I83" s="84"/>
      <c r="J83" s="68" t="str">
        <f t="shared" si="52"/>
        <v/>
      </c>
      <c r="K83" s="39"/>
      <c r="L83" s="65" t="str">
        <f>IF(K83="","",K$2/(K83)*$Z$3)</f>
        <v/>
      </c>
      <c r="M83" s="51"/>
      <c r="N83" s="66" t="str">
        <f t="shared" si="56"/>
        <v/>
      </c>
      <c r="O83" s="108"/>
      <c r="P83" s="65" t="str">
        <f t="shared" si="53"/>
        <v/>
      </c>
      <c r="Q83" s="51"/>
      <c r="R83" s="66" t="str">
        <f t="shared" si="57"/>
        <v/>
      </c>
      <c r="S83" s="108"/>
      <c r="T83" s="65" t="str">
        <f t="shared" si="54"/>
        <v/>
      </c>
      <c r="U83" s="51"/>
      <c r="V83" s="66" t="str">
        <f t="shared" ref="V83:V116" si="58">IF(U83="","",U$2/(U83)*$Z$3)</f>
        <v/>
      </c>
      <c r="W83" s="272" t="str">
        <f t="shared" si="55"/>
        <v/>
      </c>
      <c r="X83" s="273" t="str">
        <f>J83</f>
        <v/>
      </c>
      <c r="Y83" s="274">
        <f>IF(H83="",0,H83)</f>
        <v>0</v>
      </c>
      <c r="Z83" s="69">
        <f>IF(J83="",0,J83)</f>
        <v>0</v>
      </c>
      <c r="AA83" s="69">
        <f>IF(N83="",0,N83)</f>
        <v>0</v>
      </c>
      <c r="AB83" s="69">
        <f>IF(P83="",0,P83)</f>
        <v>0</v>
      </c>
      <c r="AC83" s="69">
        <f>IF(R83="",0,R83)</f>
        <v>0</v>
      </c>
      <c r="AD83" s="69" t="e">
        <f>IF(#REF!="",0,#REF!)</f>
        <v>#REF!</v>
      </c>
      <c r="AE83" s="72"/>
    </row>
    <row r="84" spans="1:31" s="38" customFormat="1" ht="12.75" customHeight="1" x14ac:dyDescent="0.2">
      <c r="A84" s="310"/>
      <c r="E84" s="52"/>
      <c r="F84" s="68"/>
      <c r="G84" s="39"/>
      <c r="H84" s="65" t="str">
        <f t="shared" si="51"/>
        <v/>
      </c>
      <c r="I84" s="51"/>
      <c r="J84" s="68" t="str">
        <f t="shared" si="52"/>
        <v/>
      </c>
      <c r="K84" s="39"/>
      <c r="L84" s="65"/>
      <c r="M84" s="51"/>
      <c r="N84" s="66" t="str">
        <f t="shared" si="56"/>
        <v/>
      </c>
      <c r="O84" s="108"/>
      <c r="P84" s="65" t="str">
        <f t="shared" si="53"/>
        <v/>
      </c>
      <c r="Q84" s="51"/>
      <c r="R84" s="66" t="str">
        <f t="shared" si="57"/>
        <v/>
      </c>
      <c r="S84" s="108"/>
      <c r="T84" s="65" t="str">
        <f t="shared" si="54"/>
        <v/>
      </c>
      <c r="U84" s="51"/>
      <c r="V84" s="66" t="str">
        <f t="shared" si="58"/>
        <v/>
      </c>
      <c r="W84" s="272" t="str">
        <f t="shared" si="55"/>
        <v/>
      </c>
      <c r="X84" s="273" t="str">
        <f>P84</f>
        <v/>
      </c>
      <c r="Y84" s="274">
        <f>IF(H84="",0,H84)</f>
        <v>0</v>
      </c>
      <c r="Z84" s="69">
        <f>IF(J84="",0,J84)</f>
        <v>0</v>
      </c>
      <c r="AA84" s="69">
        <f>IF(N84="",0,N84)</f>
        <v>0</v>
      </c>
      <c r="AB84" s="69">
        <f>IF(P84="",0,P84)</f>
        <v>0</v>
      </c>
      <c r="AC84" s="69">
        <f>IF(R84="",0,R84)</f>
        <v>0</v>
      </c>
      <c r="AD84" s="69" t="e">
        <f>IF(#REF!="",0,#REF!)</f>
        <v>#REF!</v>
      </c>
    </row>
    <row r="85" spans="1:31" s="38" customFormat="1" ht="12.75" customHeight="1" x14ac:dyDescent="0.2">
      <c r="A85" s="255"/>
      <c r="E85" s="52"/>
      <c r="F85" s="68"/>
      <c r="G85" s="39"/>
      <c r="H85" s="65" t="str">
        <f t="shared" si="51"/>
        <v/>
      </c>
      <c r="I85" s="51"/>
      <c r="J85" s="68" t="str">
        <f t="shared" si="52"/>
        <v/>
      </c>
      <c r="K85" s="39"/>
      <c r="L85" s="65"/>
      <c r="M85" s="51"/>
      <c r="N85" s="66" t="str">
        <f t="shared" si="56"/>
        <v/>
      </c>
      <c r="O85" s="108"/>
      <c r="P85" s="65" t="str">
        <f t="shared" si="53"/>
        <v/>
      </c>
      <c r="Q85" s="51"/>
      <c r="R85" s="66" t="str">
        <f t="shared" si="57"/>
        <v/>
      </c>
      <c r="S85" s="108"/>
      <c r="T85" s="65" t="str">
        <f t="shared" si="54"/>
        <v/>
      </c>
      <c r="U85" s="51"/>
      <c r="V85" s="66" t="str">
        <f t="shared" si="58"/>
        <v/>
      </c>
      <c r="W85" s="272" t="str">
        <f t="shared" si="55"/>
        <v/>
      </c>
      <c r="X85" s="273" t="str">
        <f>N85</f>
        <v/>
      </c>
      <c r="Y85" s="274">
        <f>IF(H85="",0,H85)</f>
        <v>0</v>
      </c>
      <c r="Z85" s="69">
        <f>IF(J85="",0,J85)</f>
        <v>0</v>
      </c>
      <c r="AA85" s="69">
        <f>IF(N85="",0,N85)</f>
        <v>0</v>
      </c>
      <c r="AB85" s="69">
        <f>IF(P85="",0,P85)</f>
        <v>0</v>
      </c>
      <c r="AC85" s="69">
        <f>IF(R85="",0,R85)</f>
        <v>0</v>
      </c>
      <c r="AD85" s="69" t="e">
        <f>IF(#REF!="",0,#REF!)</f>
        <v>#REF!</v>
      </c>
    </row>
    <row r="86" spans="1:31" s="38" customFormat="1" ht="12.75" customHeight="1" x14ac:dyDescent="0.2">
      <c r="A86" s="310"/>
      <c r="B86" s="83"/>
      <c r="D86" s="83"/>
      <c r="E86" s="52"/>
      <c r="F86" s="68"/>
      <c r="G86" s="39"/>
      <c r="H86" s="65" t="str">
        <f t="shared" si="51"/>
        <v/>
      </c>
      <c r="I86" s="84"/>
      <c r="J86" s="68" t="str">
        <f t="shared" si="52"/>
        <v/>
      </c>
      <c r="K86" s="39"/>
      <c r="L86" s="65" t="str">
        <f>IF(K86="","",K$2/(K86)*$Z$3)</f>
        <v/>
      </c>
      <c r="M86" s="51"/>
      <c r="N86" s="66" t="str">
        <f t="shared" si="56"/>
        <v/>
      </c>
      <c r="O86" s="108"/>
      <c r="P86" s="65" t="str">
        <f t="shared" si="53"/>
        <v/>
      </c>
      <c r="Q86" s="51"/>
      <c r="R86" s="66" t="str">
        <f t="shared" si="57"/>
        <v/>
      </c>
      <c r="S86" s="108"/>
      <c r="T86" s="65" t="str">
        <f t="shared" si="54"/>
        <v/>
      </c>
      <c r="U86" s="51"/>
      <c r="V86" s="66" t="str">
        <f t="shared" si="58"/>
        <v/>
      </c>
      <c r="W86" s="272" t="str">
        <f t="shared" si="55"/>
        <v/>
      </c>
      <c r="X86" s="273" t="str">
        <f>J86</f>
        <v/>
      </c>
      <c r="Y86" s="274"/>
      <c r="Z86" s="63"/>
      <c r="AA86" s="63"/>
      <c r="AB86" s="63"/>
      <c r="AC86" s="63"/>
    </row>
    <row r="87" spans="1:31" s="38" customFormat="1" ht="12.75" customHeight="1" x14ac:dyDescent="0.2">
      <c r="A87" s="255"/>
      <c r="B87" s="83"/>
      <c r="D87" s="83"/>
      <c r="E87" s="52"/>
      <c r="F87" s="68"/>
      <c r="G87" s="39"/>
      <c r="H87" s="65" t="str">
        <f t="shared" si="51"/>
        <v/>
      </c>
      <c r="I87" s="84"/>
      <c r="J87" s="68" t="str">
        <f t="shared" si="52"/>
        <v/>
      </c>
      <c r="K87" s="39"/>
      <c r="L87" s="65" t="str">
        <f>IF(K87="","",K$2/(K87)*$Z$3)</f>
        <v/>
      </c>
      <c r="M87" s="51"/>
      <c r="N87" s="66" t="str">
        <f t="shared" si="56"/>
        <v/>
      </c>
      <c r="O87" s="108"/>
      <c r="P87" s="65" t="str">
        <f t="shared" si="53"/>
        <v/>
      </c>
      <c r="Q87" s="51"/>
      <c r="R87" s="66" t="str">
        <f t="shared" si="57"/>
        <v/>
      </c>
      <c r="S87" s="108"/>
      <c r="T87" s="65" t="str">
        <f t="shared" si="54"/>
        <v/>
      </c>
      <c r="U87" s="51"/>
      <c r="V87" s="66" t="str">
        <f t="shared" si="58"/>
        <v/>
      </c>
      <c r="W87" s="272" t="str">
        <f t="shared" si="55"/>
        <v/>
      </c>
      <c r="X87" s="273" t="str">
        <f>J87</f>
        <v/>
      </c>
      <c r="Y87" s="274">
        <f>IF(H87="",0,H87)</f>
        <v>0</v>
      </c>
      <c r="Z87" s="69">
        <f>IF(J87="",0,J87)</f>
        <v>0</v>
      </c>
      <c r="AA87" s="69">
        <f>IF(N87="",0,N87)</f>
        <v>0</v>
      </c>
      <c r="AB87" s="69">
        <f>IF(P87="",0,P87)</f>
        <v>0</v>
      </c>
      <c r="AC87" s="69">
        <f>IF(R87="",0,R87)</f>
        <v>0</v>
      </c>
      <c r="AD87" s="69" t="e">
        <f>IF(#REF!="",0,#REF!)</f>
        <v>#REF!</v>
      </c>
    </row>
    <row r="88" spans="1:31" s="38" customFormat="1" ht="12.75" customHeight="1" x14ac:dyDescent="0.2">
      <c r="A88" s="255"/>
      <c r="B88" s="59"/>
      <c r="C88" s="29"/>
      <c r="D88" s="30"/>
      <c r="E88" s="52"/>
      <c r="F88" s="68"/>
      <c r="G88" s="39"/>
      <c r="H88" s="65" t="str">
        <f t="shared" ref="H88:H99" si="59">IF(G88="","",G$2/(G88)*$Z$3)</f>
        <v/>
      </c>
      <c r="I88" s="51"/>
      <c r="J88" s="68" t="str">
        <f t="shared" ref="J88:J99" si="60">IF(I88="","",I$2/(I88)*$Z$3)</f>
        <v/>
      </c>
      <c r="K88" s="39"/>
      <c r="L88" s="65"/>
      <c r="M88" s="51"/>
      <c r="N88" s="66" t="str">
        <f t="shared" ref="N88:N99" si="61">IF(M88="","",M$2/(M88)*$Z$3)</f>
        <v/>
      </c>
      <c r="O88" s="108"/>
      <c r="P88" s="65" t="str">
        <f t="shared" ref="P88:P99" si="62">IF(O88="","",O$2/(O88)*$Z$3)</f>
        <v/>
      </c>
      <c r="Q88" s="51"/>
      <c r="R88" s="66" t="str">
        <f t="shared" ref="R88:R99" si="63">IF(Q88="","",Q$2/(Q88)*$Z$3)</f>
        <v/>
      </c>
      <c r="S88" s="108"/>
      <c r="T88" s="65" t="str">
        <f t="shared" si="54"/>
        <v/>
      </c>
      <c r="U88" s="51"/>
      <c r="V88" s="66" t="str">
        <f t="shared" si="58"/>
        <v/>
      </c>
      <c r="W88" s="272" t="str">
        <f>IF(B88="","",SUM(H88,J88,N88,P88,R88,#REF!))</f>
        <v/>
      </c>
      <c r="X88" s="273" t="str">
        <f t="shared" ref="X88:X99" si="64">IF(W88="","",IF(COUNT(Y88:AD88)&lt;$Z$2,W88,IF(COUNT(Y88:AD88)=$Z$2,W88-MIN(Y88:AD88),W88-MIN(Y88:AD88)-SMALL(Y88:AD88,2)-SMALL(Y88:AD88,3))))</f>
        <v/>
      </c>
      <c r="Y88" s="274"/>
      <c r="Z88" s="63"/>
      <c r="AA88" s="63"/>
      <c r="AB88" s="63"/>
      <c r="AC88" s="63"/>
    </row>
    <row r="89" spans="1:31" s="38" customFormat="1" ht="12.75" customHeight="1" x14ac:dyDescent="0.2">
      <c r="A89" s="255"/>
      <c r="B89" s="59"/>
      <c r="C89" s="29"/>
      <c r="D89" s="30"/>
      <c r="E89" s="52"/>
      <c r="F89" s="68"/>
      <c r="G89" s="39"/>
      <c r="H89" s="65" t="str">
        <f t="shared" si="59"/>
        <v/>
      </c>
      <c r="I89" s="51"/>
      <c r="J89" s="68" t="str">
        <f t="shared" si="60"/>
        <v/>
      </c>
      <c r="K89" s="39"/>
      <c r="L89" s="65"/>
      <c r="M89" s="51"/>
      <c r="N89" s="66" t="str">
        <f t="shared" si="61"/>
        <v/>
      </c>
      <c r="O89" s="108"/>
      <c r="P89" s="65" t="str">
        <f t="shared" si="62"/>
        <v/>
      </c>
      <c r="Q89" s="51"/>
      <c r="R89" s="66" t="str">
        <f t="shared" si="63"/>
        <v/>
      </c>
      <c r="S89" s="108"/>
      <c r="T89" s="65" t="str">
        <f t="shared" si="54"/>
        <v/>
      </c>
      <c r="U89" s="51"/>
      <c r="V89" s="66" t="str">
        <f t="shared" si="58"/>
        <v/>
      </c>
      <c r="W89" s="272" t="str">
        <f>IF(B89="","",SUM(H89,J89,N89,P89,R89,#REF!))</f>
        <v/>
      </c>
      <c r="X89" s="273" t="str">
        <f t="shared" si="64"/>
        <v/>
      </c>
      <c r="Y89" s="274"/>
      <c r="Z89" s="63"/>
      <c r="AA89" s="63"/>
      <c r="AB89" s="63"/>
      <c r="AC89" s="63"/>
    </row>
    <row r="90" spans="1:31" s="38" customFormat="1" ht="12.75" customHeight="1" x14ac:dyDescent="0.2">
      <c r="A90" s="255"/>
      <c r="B90" s="59"/>
      <c r="C90" s="29"/>
      <c r="D90" s="30"/>
      <c r="E90" s="52"/>
      <c r="F90" s="68"/>
      <c r="G90" s="39"/>
      <c r="H90" s="65" t="str">
        <f t="shared" si="59"/>
        <v/>
      </c>
      <c r="I90" s="51"/>
      <c r="J90" s="68" t="str">
        <f t="shared" si="60"/>
        <v/>
      </c>
      <c r="K90" s="39"/>
      <c r="L90" s="65"/>
      <c r="M90" s="51"/>
      <c r="N90" s="66" t="str">
        <f t="shared" si="61"/>
        <v/>
      </c>
      <c r="O90" s="108"/>
      <c r="P90" s="65" t="str">
        <f t="shared" si="62"/>
        <v/>
      </c>
      <c r="Q90" s="51"/>
      <c r="R90" s="66" t="str">
        <f t="shared" si="63"/>
        <v/>
      </c>
      <c r="S90" s="108"/>
      <c r="T90" s="65" t="str">
        <f t="shared" si="54"/>
        <v/>
      </c>
      <c r="U90" s="51"/>
      <c r="V90" s="66" t="str">
        <f t="shared" si="58"/>
        <v/>
      </c>
      <c r="W90" s="272" t="str">
        <f>IF(B90="","",SUM(H90,J90,N90,P90,R90,#REF!))</f>
        <v/>
      </c>
      <c r="X90" s="273" t="str">
        <f t="shared" si="64"/>
        <v/>
      </c>
      <c r="Y90" s="274"/>
      <c r="Z90" s="63"/>
      <c r="AA90" s="63"/>
      <c r="AB90" s="63"/>
      <c r="AC90" s="63"/>
    </row>
    <row r="91" spans="1:31" s="38" customFormat="1" ht="12.75" customHeight="1" x14ac:dyDescent="0.2">
      <c r="A91" s="255"/>
      <c r="E91" s="52"/>
      <c r="F91" s="68"/>
      <c r="G91" s="39"/>
      <c r="H91" s="65" t="str">
        <f t="shared" si="59"/>
        <v/>
      </c>
      <c r="I91" s="51"/>
      <c r="J91" s="68" t="str">
        <f t="shared" si="60"/>
        <v/>
      </c>
      <c r="K91" s="39"/>
      <c r="L91" s="65"/>
      <c r="M91" s="51"/>
      <c r="N91" s="66" t="str">
        <f t="shared" si="61"/>
        <v/>
      </c>
      <c r="O91" s="108"/>
      <c r="P91" s="65" t="str">
        <f t="shared" si="62"/>
        <v/>
      </c>
      <c r="Q91" s="51"/>
      <c r="R91" s="66" t="str">
        <f t="shared" si="63"/>
        <v/>
      </c>
      <c r="S91" s="108"/>
      <c r="T91" s="65" t="str">
        <f t="shared" si="54"/>
        <v/>
      </c>
      <c r="U91" s="51"/>
      <c r="V91" s="66" t="str">
        <f t="shared" si="58"/>
        <v/>
      </c>
      <c r="W91" s="272" t="str">
        <f>IF(B91="","",SUM(H91,J91,N91,P91,R91,#REF!))</f>
        <v/>
      </c>
      <c r="X91" s="273" t="str">
        <f t="shared" si="64"/>
        <v/>
      </c>
      <c r="Y91" s="274">
        <f>IF(H91="",0,H91)</f>
        <v>0</v>
      </c>
      <c r="Z91" s="69">
        <f>IF(J91="",0,J91)</f>
        <v>0</v>
      </c>
      <c r="AA91" s="69">
        <f>IF(N91="",0,N91)</f>
        <v>0</v>
      </c>
      <c r="AB91" s="69">
        <f>IF(P91="",0,P91)</f>
        <v>0</v>
      </c>
      <c r="AC91" s="69">
        <f>IF(R91="",0,R91)</f>
        <v>0</v>
      </c>
      <c r="AD91" s="69" t="e">
        <f>IF(#REF!="",0,#REF!)</f>
        <v>#REF!</v>
      </c>
    </row>
    <row r="92" spans="1:31" s="38" customFormat="1" ht="12.75" customHeight="1" x14ac:dyDescent="0.2">
      <c r="A92" s="255"/>
      <c r="B92" s="59"/>
      <c r="C92" s="29"/>
      <c r="D92" s="30"/>
      <c r="E92" s="52"/>
      <c r="F92" s="68"/>
      <c r="G92" s="39"/>
      <c r="H92" s="65" t="str">
        <f t="shared" si="59"/>
        <v/>
      </c>
      <c r="I92" s="51"/>
      <c r="J92" s="68" t="str">
        <f t="shared" si="60"/>
        <v/>
      </c>
      <c r="K92" s="39"/>
      <c r="L92" s="65"/>
      <c r="M92" s="51"/>
      <c r="N92" s="66" t="str">
        <f t="shared" si="61"/>
        <v/>
      </c>
      <c r="O92" s="108"/>
      <c r="P92" s="65" t="str">
        <f t="shared" si="62"/>
        <v/>
      </c>
      <c r="Q92" s="51"/>
      <c r="R92" s="66" t="str">
        <f t="shared" si="63"/>
        <v/>
      </c>
      <c r="S92" s="108"/>
      <c r="T92" s="65" t="str">
        <f t="shared" si="54"/>
        <v/>
      </c>
      <c r="U92" s="51"/>
      <c r="V92" s="66" t="str">
        <f t="shared" si="58"/>
        <v/>
      </c>
      <c r="W92" s="272" t="str">
        <f>IF(B92="","",SUM(H92,J92,N92,P92,R92,#REF!))</f>
        <v/>
      </c>
      <c r="X92" s="273" t="str">
        <f t="shared" si="64"/>
        <v/>
      </c>
      <c r="Y92" s="274"/>
      <c r="Z92" s="63"/>
      <c r="AA92" s="63"/>
      <c r="AB92" s="63"/>
      <c r="AC92" s="63"/>
    </row>
    <row r="93" spans="1:31" s="38" customFormat="1" ht="12.75" customHeight="1" x14ac:dyDescent="0.2">
      <c r="A93" s="255"/>
      <c r="B93" s="59"/>
      <c r="C93" s="60"/>
      <c r="D93" s="61"/>
      <c r="E93" s="52"/>
      <c r="F93" s="68"/>
      <c r="G93" s="39"/>
      <c r="H93" s="65" t="str">
        <f t="shared" si="59"/>
        <v/>
      </c>
      <c r="I93" s="51"/>
      <c r="J93" s="68" t="str">
        <f t="shared" si="60"/>
        <v/>
      </c>
      <c r="K93" s="39"/>
      <c r="L93" s="65"/>
      <c r="M93" s="51"/>
      <c r="N93" s="66" t="str">
        <f t="shared" si="61"/>
        <v/>
      </c>
      <c r="O93" s="108"/>
      <c r="P93" s="65" t="str">
        <f t="shared" si="62"/>
        <v/>
      </c>
      <c r="Q93" s="51"/>
      <c r="R93" s="66" t="str">
        <f t="shared" si="63"/>
        <v/>
      </c>
      <c r="S93" s="108"/>
      <c r="T93" s="65" t="str">
        <f t="shared" si="54"/>
        <v/>
      </c>
      <c r="U93" s="51"/>
      <c r="V93" s="66" t="str">
        <f t="shared" si="58"/>
        <v/>
      </c>
      <c r="W93" s="272" t="str">
        <f>IF(B93="","",SUM(H93,J93,N93,P93,R93,#REF!))</f>
        <v/>
      </c>
      <c r="X93" s="273" t="str">
        <f t="shared" si="64"/>
        <v/>
      </c>
      <c r="Y93" s="274">
        <f>IF(H93="",0,H93)</f>
        <v>0</v>
      </c>
      <c r="Z93" s="69">
        <f>IF(J93="",0,J93)</f>
        <v>0</v>
      </c>
      <c r="AA93" s="69">
        <f>IF(N93="",0,N93)</f>
        <v>0</v>
      </c>
      <c r="AB93" s="69">
        <f>IF(P93="",0,P93)</f>
        <v>0</v>
      </c>
      <c r="AC93" s="69">
        <f>IF(R93="",0,R93)</f>
        <v>0</v>
      </c>
      <c r="AD93" s="69" t="e">
        <f>IF(#REF!="",0,#REF!)</f>
        <v>#REF!</v>
      </c>
    </row>
    <row r="94" spans="1:31" s="38" customFormat="1" ht="12.75" customHeight="1" x14ac:dyDescent="0.2">
      <c r="A94" s="255"/>
      <c r="B94" s="59"/>
      <c r="C94" s="29"/>
      <c r="D94" s="30"/>
      <c r="E94" s="52"/>
      <c r="F94" s="68"/>
      <c r="G94" s="39"/>
      <c r="H94" s="65" t="str">
        <f t="shared" si="59"/>
        <v/>
      </c>
      <c r="I94" s="51"/>
      <c r="J94" s="68" t="str">
        <f t="shared" si="60"/>
        <v/>
      </c>
      <c r="K94" s="39"/>
      <c r="L94" s="65"/>
      <c r="M94" s="51"/>
      <c r="N94" s="66" t="str">
        <f t="shared" si="61"/>
        <v/>
      </c>
      <c r="O94" s="108"/>
      <c r="P94" s="65" t="str">
        <f t="shared" si="62"/>
        <v/>
      </c>
      <c r="Q94" s="51"/>
      <c r="R94" s="66" t="str">
        <f t="shared" si="63"/>
        <v/>
      </c>
      <c r="S94" s="108"/>
      <c r="T94" s="65" t="str">
        <f t="shared" si="54"/>
        <v/>
      </c>
      <c r="U94" s="51"/>
      <c r="V94" s="66" t="str">
        <f t="shared" si="58"/>
        <v/>
      </c>
      <c r="W94" s="272" t="str">
        <f>IF(B94="","",SUM(H94,J94,N94,P94,R94,#REF!))</f>
        <v/>
      </c>
      <c r="X94" s="273" t="str">
        <f t="shared" si="64"/>
        <v/>
      </c>
      <c r="Y94" s="274">
        <f>IF(H94="",0,H94)</f>
        <v>0</v>
      </c>
      <c r="Z94" s="69">
        <f>IF(J94="",0,J94)</f>
        <v>0</v>
      </c>
      <c r="AA94" s="69">
        <f>IF(N94="",0,N94)</f>
        <v>0</v>
      </c>
      <c r="AB94" s="69">
        <f>IF(P94="",0,P94)</f>
        <v>0</v>
      </c>
      <c r="AC94" s="69">
        <f>IF(R94="",0,R94)</f>
        <v>0</v>
      </c>
      <c r="AD94" s="69" t="e">
        <f>IF(#REF!="",0,#REF!)</f>
        <v>#REF!</v>
      </c>
    </row>
    <row r="95" spans="1:31" s="38" customFormat="1" ht="12.75" customHeight="1" x14ac:dyDescent="0.2">
      <c r="A95" s="255"/>
      <c r="B95" s="59"/>
      <c r="C95" s="60"/>
      <c r="D95" s="61"/>
      <c r="E95" s="52"/>
      <c r="F95" s="68"/>
      <c r="G95" s="39"/>
      <c r="H95" s="65" t="str">
        <f t="shared" si="59"/>
        <v/>
      </c>
      <c r="I95" s="51"/>
      <c r="J95" s="68" t="str">
        <f t="shared" si="60"/>
        <v/>
      </c>
      <c r="K95" s="39"/>
      <c r="L95" s="65"/>
      <c r="M95" s="51"/>
      <c r="N95" s="66" t="str">
        <f t="shared" si="61"/>
        <v/>
      </c>
      <c r="O95" s="108"/>
      <c r="P95" s="65" t="str">
        <f t="shared" si="62"/>
        <v/>
      </c>
      <c r="Q95" s="51"/>
      <c r="R95" s="66" t="str">
        <f t="shared" si="63"/>
        <v/>
      </c>
      <c r="S95" s="108"/>
      <c r="T95" s="65" t="str">
        <f t="shared" si="54"/>
        <v/>
      </c>
      <c r="U95" s="51"/>
      <c r="V95" s="66" t="str">
        <f t="shared" si="58"/>
        <v/>
      </c>
      <c r="W95" s="272" t="str">
        <f>IF(B95="","",SUM(H95,J95,N95,P95,R95,#REF!))</f>
        <v/>
      </c>
      <c r="X95" s="273" t="str">
        <f t="shared" si="64"/>
        <v/>
      </c>
      <c r="Y95" s="274">
        <f>IF(H95="",0,H95)</f>
        <v>0</v>
      </c>
      <c r="Z95" s="69">
        <f>IF(J95="",0,J95)</f>
        <v>0</v>
      </c>
      <c r="AA95" s="69">
        <f>IF(N95="",0,N95)</f>
        <v>0</v>
      </c>
      <c r="AB95" s="69">
        <f>IF(P95="",0,P95)</f>
        <v>0</v>
      </c>
      <c r="AC95" s="69">
        <f>IF(R95="",0,R95)</f>
        <v>0</v>
      </c>
      <c r="AD95" s="69" t="e">
        <f>IF(#REF!="",0,#REF!)</f>
        <v>#REF!</v>
      </c>
    </row>
    <row r="96" spans="1:31" s="38" customFormat="1" ht="12.75" customHeight="1" x14ac:dyDescent="0.2">
      <c r="A96" s="255"/>
      <c r="B96" s="59"/>
      <c r="C96" s="60"/>
      <c r="D96" s="61"/>
      <c r="E96" s="52"/>
      <c r="F96" s="68"/>
      <c r="G96" s="39"/>
      <c r="H96" s="65" t="str">
        <f t="shared" si="59"/>
        <v/>
      </c>
      <c r="I96" s="51"/>
      <c r="J96" s="68" t="str">
        <f t="shared" si="60"/>
        <v/>
      </c>
      <c r="K96" s="39"/>
      <c r="L96" s="65"/>
      <c r="M96" s="51"/>
      <c r="N96" s="66" t="str">
        <f t="shared" si="61"/>
        <v/>
      </c>
      <c r="O96" s="108"/>
      <c r="P96" s="65" t="str">
        <f t="shared" si="62"/>
        <v/>
      </c>
      <c r="Q96" s="51"/>
      <c r="R96" s="66" t="str">
        <f t="shared" si="63"/>
        <v/>
      </c>
      <c r="S96" s="108"/>
      <c r="T96" s="65" t="str">
        <f t="shared" si="54"/>
        <v/>
      </c>
      <c r="U96" s="51"/>
      <c r="V96" s="66" t="str">
        <f t="shared" si="58"/>
        <v/>
      </c>
      <c r="W96" s="272" t="str">
        <f>IF(B96="","",SUM(H96,J96,N96,P96,R96,#REF!))</f>
        <v/>
      </c>
      <c r="X96" s="273" t="str">
        <f t="shared" si="64"/>
        <v/>
      </c>
      <c r="Y96" s="274">
        <f>IF(H96="",0,H96)</f>
        <v>0</v>
      </c>
      <c r="Z96" s="69">
        <f>IF(J96="",0,J96)</f>
        <v>0</v>
      </c>
      <c r="AA96" s="69">
        <f>IF(N96="",0,N96)</f>
        <v>0</v>
      </c>
      <c r="AB96" s="69">
        <f>IF(P96="",0,P96)</f>
        <v>0</v>
      </c>
      <c r="AC96" s="69">
        <f>IF(R96="",0,R96)</f>
        <v>0</v>
      </c>
      <c r="AD96" s="69" t="e">
        <f>IF(#REF!="",0,#REF!)</f>
        <v>#REF!</v>
      </c>
    </row>
    <row r="97" spans="1:30" s="38" customFormat="1" ht="12.75" customHeight="1" x14ac:dyDescent="0.2">
      <c r="A97" s="255"/>
      <c r="B97" s="59"/>
      <c r="C97" s="29"/>
      <c r="D97" s="30"/>
      <c r="E97" s="52"/>
      <c r="F97" s="68"/>
      <c r="G97" s="39"/>
      <c r="H97" s="65" t="str">
        <f t="shared" si="59"/>
        <v/>
      </c>
      <c r="I97" s="51"/>
      <c r="J97" s="68" t="str">
        <f t="shared" si="60"/>
        <v/>
      </c>
      <c r="K97" s="39"/>
      <c r="L97" s="65"/>
      <c r="M97" s="51"/>
      <c r="N97" s="66" t="str">
        <f t="shared" si="61"/>
        <v/>
      </c>
      <c r="O97" s="108"/>
      <c r="P97" s="65" t="str">
        <f t="shared" si="62"/>
        <v/>
      </c>
      <c r="Q97" s="51"/>
      <c r="R97" s="66" t="str">
        <f t="shared" si="63"/>
        <v/>
      </c>
      <c r="S97" s="108"/>
      <c r="T97" s="65" t="str">
        <f t="shared" si="54"/>
        <v/>
      </c>
      <c r="U97" s="51"/>
      <c r="V97" s="66" t="str">
        <f t="shared" si="58"/>
        <v/>
      </c>
      <c r="W97" s="272" t="str">
        <f>IF(B97="","",SUM(H97,J97,N97,P97,R97,#REF!))</f>
        <v/>
      </c>
      <c r="X97" s="273" t="str">
        <f t="shared" si="64"/>
        <v/>
      </c>
      <c r="Y97" s="274"/>
      <c r="Z97" s="63"/>
      <c r="AA97" s="63"/>
      <c r="AB97" s="63"/>
      <c r="AC97" s="63"/>
    </row>
    <row r="98" spans="1:30" s="2" customFormat="1" ht="12.75" customHeight="1" x14ac:dyDescent="0.2">
      <c r="A98" s="256"/>
      <c r="B98" s="56"/>
      <c r="C98" s="91"/>
      <c r="D98" s="92"/>
      <c r="E98" s="43"/>
      <c r="F98" s="44"/>
      <c r="G98" s="21"/>
      <c r="H98" s="82" t="str">
        <f t="shared" si="59"/>
        <v/>
      </c>
      <c r="I98" s="35"/>
      <c r="J98" s="44" t="str">
        <f t="shared" si="60"/>
        <v/>
      </c>
      <c r="K98" s="21"/>
      <c r="L98" s="82"/>
      <c r="M98" s="35"/>
      <c r="N98" s="36" t="str">
        <f t="shared" si="61"/>
        <v/>
      </c>
      <c r="O98" s="146"/>
      <c r="P98" s="82" t="str">
        <f t="shared" si="62"/>
        <v/>
      </c>
      <c r="Q98" s="35"/>
      <c r="R98" s="36" t="str">
        <f t="shared" si="63"/>
        <v/>
      </c>
      <c r="S98" s="146"/>
      <c r="T98" s="82" t="str">
        <f t="shared" si="54"/>
        <v/>
      </c>
      <c r="U98" s="35"/>
      <c r="V98" s="36" t="str">
        <f t="shared" si="58"/>
        <v/>
      </c>
      <c r="W98" s="277" t="str">
        <f>IF(B98="","",SUM(H98,J98,N98,P98,R98,#REF!))</f>
        <v/>
      </c>
      <c r="X98" s="296" t="str">
        <f t="shared" si="64"/>
        <v/>
      </c>
      <c r="Y98" s="278">
        <f t="shared" ref="Y98:Y104" si="65">IF(H98="",0,H98)</f>
        <v>0</v>
      </c>
      <c r="Z98" s="5">
        <f t="shared" ref="Z98:Z104" si="66">IF(J98="",0,J98)</f>
        <v>0</v>
      </c>
      <c r="AA98" s="5">
        <f t="shared" ref="AA98:AA104" si="67">IF(N98="",0,N98)</f>
        <v>0</v>
      </c>
      <c r="AB98" s="5">
        <f t="shared" ref="AB98:AB104" si="68">IF(P98="",0,P98)</f>
        <v>0</v>
      </c>
      <c r="AC98" s="5">
        <f t="shared" ref="AC98:AC104" si="69">IF(R98="",0,R98)</f>
        <v>0</v>
      </c>
      <c r="AD98" s="5" t="e">
        <f>IF(#REF!="",0,#REF!)</f>
        <v>#REF!</v>
      </c>
    </row>
    <row r="99" spans="1:30" s="2" customFormat="1" ht="12.75" customHeight="1" x14ac:dyDescent="0.2">
      <c r="A99" s="257"/>
      <c r="B99" s="3"/>
      <c r="C99" s="40"/>
      <c r="D99" s="41"/>
      <c r="E99" s="32"/>
      <c r="F99" s="24"/>
      <c r="G99" s="20"/>
      <c r="H99" s="22" t="str">
        <f t="shared" si="59"/>
        <v/>
      </c>
      <c r="I99" s="23"/>
      <c r="J99" s="24" t="str">
        <f t="shared" si="60"/>
        <v/>
      </c>
      <c r="K99" s="20"/>
      <c r="L99" s="22"/>
      <c r="M99" s="23"/>
      <c r="N99" s="25" t="str">
        <f t="shared" si="61"/>
        <v/>
      </c>
      <c r="O99" s="147"/>
      <c r="P99" s="22" t="str">
        <f t="shared" si="62"/>
        <v/>
      </c>
      <c r="Q99" s="35"/>
      <c r="R99" s="25" t="str">
        <f t="shared" si="63"/>
        <v/>
      </c>
      <c r="S99" s="147"/>
      <c r="T99" s="22" t="str">
        <f t="shared" si="54"/>
        <v/>
      </c>
      <c r="U99" s="35"/>
      <c r="V99" s="25" t="str">
        <f t="shared" si="58"/>
        <v/>
      </c>
      <c r="W99" s="279" t="str">
        <f>IF(B99="","",SUM(H99,J99,N99,P99,R99,#REF!))</f>
        <v/>
      </c>
      <c r="X99" s="297" t="str">
        <f t="shared" si="64"/>
        <v/>
      </c>
      <c r="Y99" s="278">
        <f t="shared" si="65"/>
        <v>0</v>
      </c>
      <c r="Z99" s="5">
        <f t="shared" si="66"/>
        <v>0</v>
      </c>
      <c r="AA99" s="5">
        <f t="shared" si="67"/>
        <v>0</v>
      </c>
      <c r="AB99" s="5">
        <f t="shared" si="68"/>
        <v>0</v>
      </c>
      <c r="AC99" s="5">
        <f t="shared" si="69"/>
        <v>0</v>
      </c>
      <c r="AD99" s="5" t="e">
        <f>IF(#REF!="",0,#REF!)</f>
        <v>#REF!</v>
      </c>
    </row>
    <row r="100" spans="1:30" s="2" customFormat="1" ht="12.75" customHeight="1" x14ac:dyDescent="0.2">
      <c r="A100" s="257"/>
      <c r="B100" s="3"/>
      <c r="C100" s="40"/>
      <c r="D100" s="41"/>
      <c r="E100" s="32"/>
      <c r="F100" s="24"/>
      <c r="G100" s="20"/>
      <c r="H100" s="22" t="str">
        <f t="shared" ref="H100:H116" si="70">IF(G100="","",G$2/(G100)*$Z$3)</f>
        <v/>
      </c>
      <c r="I100" s="23"/>
      <c r="J100" s="24" t="str">
        <f t="shared" ref="J100:J116" si="71">IF(I100="","",I$2/(I100)*$Z$3)</f>
        <v/>
      </c>
      <c r="K100" s="20"/>
      <c r="L100" s="22"/>
      <c r="M100" s="23"/>
      <c r="N100" s="25" t="str">
        <f t="shared" ref="N100:N116" si="72">IF(M100="","",M$2/(M100)*$Z$3)</f>
        <v/>
      </c>
      <c r="O100" s="147"/>
      <c r="P100" s="22" t="str">
        <f t="shared" ref="P100:P115" si="73">IF(O100="","",O$2/(O100)*$Z$3)</f>
        <v/>
      </c>
      <c r="Q100" s="35"/>
      <c r="R100" s="25" t="str">
        <f t="shared" ref="R100:R116" si="74">IF(Q100="","",Q$2/(Q100)*$Z$3)</f>
        <v/>
      </c>
      <c r="S100" s="147"/>
      <c r="T100" s="22" t="str">
        <f t="shared" si="54"/>
        <v/>
      </c>
      <c r="U100" s="35"/>
      <c r="V100" s="25" t="str">
        <f t="shared" si="58"/>
        <v/>
      </c>
      <c r="W100" s="279" t="str">
        <f>IF(B100="","",SUM(H100,J100,N100,P100,R100,#REF!))</f>
        <v/>
      </c>
      <c r="X100" s="297" t="str">
        <f t="shared" ref="X100:X116" si="75">IF(W100="","",IF(COUNT(Y100:AD100)&lt;$Z$2,W100,IF(COUNT(Y100:AD100)=$Z$2,W100-MIN(Y100:AD100),W100-MIN(Y100:AD100)-SMALL(Y100:AD100,2)-SMALL(Y100:AD100,3))))</f>
        <v/>
      </c>
      <c r="Y100" s="278">
        <f t="shared" si="65"/>
        <v>0</v>
      </c>
      <c r="Z100" s="5">
        <f t="shared" si="66"/>
        <v>0</v>
      </c>
      <c r="AA100" s="5">
        <f t="shared" si="67"/>
        <v>0</v>
      </c>
      <c r="AB100" s="5">
        <f t="shared" si="68"/>
        <v>0</v>
      </c>
      <c r="AC100" s="5">
        <f t="shared" si="69"/>
        <v>0</v>
      </c>
      <c r="AD100" s="5" t="e">
        <f>IF(#REF!="",0,#REF!)</f>
        <v>#REF!</v>
      </c>
    </row>
    <row r="101" spans="1:30" s="2" customFormat="1" ht="12.75" customHeight="1" x14ac:dyDescent="0.2">
      <c r="A101" s="257"/>
      <c r="B101" s="3"/>
      <c r="C101" s="40"/>
      <c r="D101" s="41"/>
      <c r="E101" s="32"/>
      <c r="F101" s="24"/>
      <c r="G101" s="20"/>
      <c r="H101" s="22" t="str">
        <f t="shared" si="70"/>
        <v/>
      </c>
      <c r="I101" s="23"/>
      <c r="J101" s="24" t="str">
        <f t="shared" si="71"/>
        <v/>
      </c>
      <c r="K101" s="20"/>
      <c r="L101" s="22"/>
      <c r="M101" s="23"/>
      <c r="N101" s="25" t="str">
        <f t="shared" si="72"/>
        <v/>
      </c>
      <c r="O101" s="147"/>
      <c r="P101" s="22" t="str">
        <f t="shared" si="73"/>
        <v/>
      </c>
      <c r="Q101" s="35"/>
      <c r="R101" s="25" t="str">
        <f t="shared" si="74"/>
        <v/>
      </c>
      <c r="S101" s="147"/>
      <c r="T101" s="22" t="str">
        <f t="shared" si="54"/>
        <v/>
      </c>
      <c r="U101" s="35"/>
      <c r="V101" s="25" t="str">
        <f t="shared" si="58"/>
        <v/>
      </c>
      <c r="W101" s="279" t="str">
        <f>IF(B101="","",SUM(H101,J101,N101,P101,R101,#REF!))</f>
        <v/>
      </c>
      <c r="X101" s="297" t="str">
        <f t="shared" si="75"/>
        <v/>
      </c>
      <c r="Y101" s="278">
        <f t="shared" si="65"/>
        <v>0</v>
      </c>
      <c r="Z101" s="5">
        <f t="shared" si="66"/>
        <v>0</v>
      </c>
      <c r="AA101" s="5">
        <f t="shared" si="67"/>
        <v>0</v>
      </c>
      <c r="AB101" s="5">
        <f t="shared" si="68"/>
        <v>0</v>
      </c>
      <c r="AC101" s="5">
        <f t="shared" si="69"/>
        <v>0</v>
      </c>
      <c r="AD101" s="5" t="e">
        <f>IF(#REF!="",0,#REF!)</f>
        <v>#REF!</v>
      </c>
    </row>
    <row r="102" spans="1:30" s="2" customFormat="1" ht="12.75" customHeight="1" x14ac:dyDescent="0.2">
      <c r="A102" s="257"/>
      <c r="B102" s="28"/>
      <c r="C102" s="28"/>
      <c r="D102" s="28"/>
      <c r="E102" s="32"/>
      <c r="F102" s="24"/>
      <c r="G102" s="20"/>
      <c r="H102" s="22" t="str">
        <f t="shared" si="70"/>
        <v/>
      </c>
      <c r="I102" s="23"/>
      <c r="J102" s="24" t="str">
        <f t="shared" si="71"/>
        <v/>
      </c>
      <c r="K102" s="20"/>
      <c r="L102" s="22"/>
      <c r="M102" s="23"/>
      <c r="N102" s="25" t="str">
        <f t="shared" si="72"/>
        <v/>
      </c>
      <c r="O102" s="147"/>
      <c r="P102" s="22" t="str">
        <f t="shared" si="73"/>
        <v/>
      </c>
      <c r="Q102" s="35"/>
      <c r="R102" s="25" t="str">
        <f t="shared" si="74"/>
        <v/>
      </c>
      <c r="S102" s="147"/>
      <c r="T102" s="22" t="str">
        <f t="shared" si="54"/>
        <v/>
      </c>
      <c r="U102" s="35"/>
      <c r="V102" s="25" t="str">
        <f t="shared" si="58"/>
        <v/>
      </c>
      <c r="W102" s="279" t="str">
        <f>IF(B102="","",SUM(H102,J102,N102,P102,R102,#REF!))</f>
        <v/>
      </c>
      <c r="X102" s="297" t="str">
        <f t="shared" si="75"/>
        <v/>
      </c>
      <c r="Y102" s="278">
        <f t="shared" si="65"/>
        <v>0</v>
      </c>
      <c r="Z102" s="5">
        <f t="shared" si="66"/>
        <v>0</v>
      </c>
      <c r="AA102" s="5">
        <f t="shared" si="67"/>
        <v>0</v>
      </c>
      <c r="AB102" s="5">
        <f t="shared" si="68"/>
        <v>0</v>
      </c>
      <c r="AC102" s="5">
        <f t="shared" si="69"/>
        <v>0</v>
      </c>
      <c r="AD102" s="5" t="e">
        <f>IF(#REF!="",0,#REF!)</f>
        <v>#REF!</v>
      </c>
    </row>
    <row r="103" spans="1:30" s="2" customFormat="1" ht="12.75" customHeight="1" x14ac:dyDescent="0.2">
      <c r="A103" s="257"/>
      <c r="B103" s="3"/>
      <c r="C103" s="40"/>
      <c r="D103" s="41"/>
      <c r="E103" s="32"/>
      <c r="F103" s="24"/>
      <c r="G103" s="20"/>
      <c r="H103" s="22" t="str">
        <f t="shared" si="70"/>
        <v/>
      </c>
      <c r="I103" s="23"/>
      <c r="J103" s="24" t="str">
        <f t="shared" si="71"/>
        <v/>
      </c>
      <c r="K103" s="20"/>
      <c r="L103" s="22"/>
      <c r="M103" s="23"/>
      <c r="N103" s="25" t="str">
        <f t="shared" si="72"/>
        <v/>
      </c>
      <c r="O103" s="147"/>
      <c r="P103" s="22" t="str">
        <f t="shared" si="73"/>
        <v/>
      </c>
      <c r="Q103" s="35"/>
      <c r="R103" s="25" t="str">
        <f t="shared" si="74"/>
        <v/>
      </c>
      <c r="S103" s="147"/>
      <c r="T103" s="22" t="str">
        <f t="shared" si="54"/>
        <v/>
      </c>
      <c r="U103" s="35"/>
      <c r="V103" s="25" t="str">
        <f t="shared" si="58"/>
        <v/>
      </c>
      <c r="W103" s="279" t="str">
        <f>IF(B103="","",SUM(H103,J103,N103,P103,R103,#REF!))</f>
        <v/>
      </c>
      <c r="X103" s="297" t="str">
        <f t="shared" si="75"/>
        <v/>
      </c>
      <c r="Y103" s="278">
        <f t="shared" si="65"/>
        <v>0</v>
      </c>
      <c r="Z103" s="5">
        <f t="shared" si="66"/>
        <v>0</v>
      </c>
      <c r="AA103" s="5">
        <f t="shared" si="67"/>
        <v>0</v>
      </c>
      <c r="AB103" s="5">
        <f t="shared" si="68"/>
        <v>0</v>
      </c>
      <c r="AC103" s="5">
        <f t="shared" si="69"/>
        <v>0</v>
      </c>
      <c r="AD103" s="5" t="e">
        <f>IF(#REF!="",0,#REF!)</f>
        <v>#REF!</v>
      </c>
    </row>
    <row r="104" spans="1:30" s="2" customFormat="1" ht="12.75" customHeight="1" x14ac:dyDescent="0.2">
      <c r="A104" s="257"/>
      <c r="B104" s="28"/>
      <c r="C104" s="28"/>
      <c r="D104" s="28"/>
      <c r="E104" s="32"/>
      <c r="F104" s="24"/>
      <c r="G104" s="20"/>
      <c r="H104" s="22" t="str">
        <f t="shared" si="70"/>
        <v/>
      </c>
      <c r="I104" s="23"/>
      <c r="J104" s="24" t="str">
        <f t="shared" si="71"/>
        <v/>
      </c>
      <c r="K104" s="20"/>
      <c r="L104" s="22"/>
      <c r="M104" s="23"/>
      <c r="N104" s="25" t="str">
        <f t="shared" si="72"/>
        <v/>
      </c>
      <c r="O104" s="147"/>
      <c r="P104" s="22" t="str">
        <f t="shared" si="73"/>
        <v/>
      </c>
      <c r="Q104" s="35"/>
      <c r="R104" s="25" t="str">
        <f t="shared" si="74"/>
        <v/>
      </c>
      <c r="S104" s="147"/>
      <c r="T104" s="22" t="str">
        <f t="shared" si="54"/>
        <v/>
      </c>
      <c r="U104" s="35"/>
      <c r="V104" s="25" t="str">
        <f t="shared" si="58"/>
        <v/>
      </c>
      <c r="W104" s="279" t="str">
        <f>IF(B104="","",SUM(H104,J104,N104,P104,R104,#REF!))</f>
        <v/>
      </c>
      <c r="X104" s="297" t="str">
        <f t="shared" si="75"/>
        <v/>
      </c>
      <c r="Y104" s="278">
        <f t="shared" si="65"/>
        <v>0</v>
      </c>
      <c r="Z104" s="5">
        <f t="shared" si="66"/>
        <v>0</v>
      </c>
      <c r="AA104" s="5">
        <f t="shared" si="67"/>
        <v>0</v>
      </c>
      <c r="AB104" s="5">
        <f t="shared" si="68"/>
        <v>0</v>
      </c>
      <c r="AC104" s="5">
        <f t="shared" si="69"/>
        <v>0</v>
      </c>
      <c r="AD104" s="5" t="e">
        <f>IF(#REF!="",0,#REF!)</f>
        <v>#REF!</v>
      </c>
    </row>
    <row r="105" spans="1:30" s="2" customFormat="1" ht="12.75" customHeight="1" x14ac:dyDescent="0.2">
      <c r="A105" s="257"/>
      <c r="B105" s="3"/>
      <c r="C105" s="4"/>
      <c r="D105" s="11"/>
      <c r="E105" s="32"/>
      <c r="F105" s="24"/>
      <c r="G105" s="20"/>
      <c r="H105" s="22" t="str">
        <f t="shared" si="70"/>
        <v/>
      </c>
      <c r="I105" s="23"/>
      <c r="J105" s="24" t="str">
        <f t="shared" si="71"/>
        <v/>
      </c>
      <c r="K105" s="20"/>
      <c r="L105" s="22"/>
      <c r="M105" s="23"/>
      <c r="N105" s="25" t="str">
        <f t="shared" si="72"/>
        <v/>
      </c>
      <c r="O105" s="147"/>
      <c r="P105" s="22" t="str">
        <f t="shared" si="73"/>
        <v/>
      </c>
      <c r="Q105" s="35"/>
      <c r="R105" s="25" t="str">
        <f t="shared" si="74"/>
        <v/>
      </c>
      <c r="S105" s="147"/>
      <c r="T105" s="22" t="str">
        <f t="shared" si="54"/>
        <v/>
      </c>
      <c r="U105" s="35"/>
      <c r="V105" s="25" t="str">
        <f t="shared" si="58"/>
        <v/>
      </c>
      <c r="W105" s="279" t="str">
        <f>IF(B105="","",SUM(H105,J105,N105,P105,R105,#REF!))</f>
        <v/>
      </c>
      <c r="X105" s="297" t="str">
        <f t="shared" si="75"/>
        <v/>
      </c>
      <c r="Y105" s="278"/>
      <c r="Z105" s="1"/>
      <c r="AA105" s="1"/>
      <c r="AB105" s="1"/>
      <c r="AC105" s="1"/>
    </row>
    <row r="106" spans="1:30" s="2" customFormat="1" ht="12.75" customHeight="1" x14ac:dyDescent="0.2">
      <c r="A106" s="257"/>
      <c r="B106" s="3"/>
      <c r="C106" s="40"/>
      <c r="D106" s="41"/>
      <c r="E106" s="32"/>
      <c r="F106" s="24"/>
      <c r="G106" s="20"/>
      <c r="H106" s="22" t="str">
        <f t="shared" si="70"/>
        <v/>
      </c>
      <c r="I106" s="23"/>
      <c r="J106" s="24" t="str">
        <f t="shared" si="71"/>
        <v/>
      </c>
      <c r="K106" s="20"/>
      <c r="L106" s="22"/>
      <c r="M106" s="23"/>
      <c r="N106" s="25" t="str">
        <f t="shared" si="72"/>
        <v/>
      </c>
      <c r="O106" s="147"/>
      <c r="P106" s="22" t="str">
        <f t="shared" si="73"/>
        <v/>
      </c>
      <c r="Q106" s="35"/>
      <c r="R106" s="25" t="str">
        <f t="shared" si="74"/>
        <v/>
      </c>
      <c r="S106" s="147"/>
      <c r="T106" s="22" t="str">
        <f t="shared" si="54"/>
        <v/>
      </c>
      <c r="U106" s="35"/>
      <c r="V106" s="25" t="str">
        <f t="shared" si="58"/>
        <v/>
      </c>
      <c r="W106" s="279" t="str">
        <f>IF(B106="","",SUM(H106,J106,N106,P106,R106,#REF!))</f>
        <v/>
      </c>
      <c r="X106" s="297" t="str">
        <f t="shared" si="75"/>
        <v/>
      </c>
      <c r="Y106" s="278">
        <f>IF(H106="",0,H106)</f>
        <v>0</v>
      </c>
      <c r="Z106" s="5">
        <f>IF(J106="",0,J106)</f>
        <v>0</v>
      </c>
      <c r="AA106" s="5">
        <f>IF(N106="",0,N106)</f>
        <v>0</v>
      </c>
      <c r="AB106" s="5">
        <f>IF(P106="",0,P106)</f>
        <v>0</v>
      </c>
      <c r="AC106" s="5">
        <f>IF(R106="",0,R106)</f>
        <v>0</v>
      </c>
      <c r="AD106" s="5" t="e">
        <f>IF(#REF!="",0,#REF!)</f>
        <v>#REF!</v>
      </c>
    </row>
    <row r="107" spans="1:30" s="2" customFormat="1" ht="12.75" customHeight="1" x14ac:dyDescent="0.2">
      <c r="A107" s="257"/>
      <c r="B107" s="3"/>
      <c r="C107" s="40"/>
      <c r="D107" s="41"/>
      <c r="E107" s="32"/>
      <c r="F107" s="24"/>
      <c r="G107" s="20"/>
      <c r="H107" s="22" t="str">
        <f t="shared" si="70"/>
        <v/>
      </c>
      <c r="I107" s="23"/>
      <c r="J107" s="24" t="str">
        <f t="shared" si="71"/>
        <v/>
      </c>
      <c r="K107" s="20"/>
      <c r="L107" s="22"/>
      <c r="M107" s="23"/>
      <c r="N107" s="25" t="str">
        <f t="shared" si="72"/>
        <v/>
      </c>
      <c r="O107" s="147"/>
      <c r="P107" s="22" t="str">
        <f t="shared" si="73"/>
        <v/>
      </c>
      <c r="Q107" s="35"/>
      <c r="R107" s="25" t="str">
        <f t="shared" si="74"/>
        <v/>
      </c>
      <c r="S107" s="147"/>
      <c r="T107" s="22" t="str">
        <f t="shared" si="54"/>
        <v/>
      </c>
      <c r="U107" s="35"/>
      <c r="V107" s="25" t="str">
        <f t="shared" si="58"/>
        <v/>
      </c>
      <c r="W107" s="279" t="str">
        <f>IF(B107="","",SUM(H107,J107,N107,P107,R107,#REF!))</f>
        <v/>
      </c>
      <c r="X107" s="297" t="str">
        <f t="shared" si="75"/>
        <v/>
      </c>
      <c r="Y107" s="278">
        <f>IF(H107="",0,H107)</f>
        <v>0</v>
      </c>
      <c r="Z107" s="5">
        <f>IF(J107="",0,J107)</f>
        <v>0</v>
      </c>
      <c r="AA107" s="5">
        <f>IF(N107="",0,N107)</f>
        <v>0</v>
      </c>
      <c r="AB107" s="5">
        <f>IF(P107="",0,P107)</f>
        <v>0</v>
      </c>
      <c r="AC107" s="5">
        <f>IF(R107="",0,R107)</f>
        <v>0</v>
      </c>
      <c r="AD107" s="5" t="e">
        <f>IF(#REF!="",0,#REF!)</f>
        <v>#REF!</v>
      </c>
    </row>
    <row r="108" spans="1:30" s="2" customFormat="1" ht="12.75" customHeight="1" x14ac:dyDescent="0.2">
      <c r="A108" s="257"/>
      <c r="B108" s="3"/>
      <c r="C108" s="40"/>
      <c r="D108" s="41"/>
      <c r="E108" s="32"/>
      <c r="F108" s="24"/>
      <c r="G108" s="20"/>
      <c r="H108" s="22" t="str">
        <f t="shared" si="70"/>
        <v/>
      </c>
      <c r="I108" s="23"/>
      <c r="J108" s="24" t="str">
        <f t="shared" si="71"/>
        <v/>
      </c>
      <c r="K108" s="20"/>
      <c r="L108" s="22"/>
      <c r="M108" s="23"/>
      <c r="N108" s="25" t="str">
        <f t="shared" si="72"/>
        <v/>
      </c>
      <c r="O108" s="147"/>
      <c r="P108" s="22" t="str">
        <f t="shared" si="73"/>
        <v/>
      </c>
      <c r="Q108" s="35"/>
      <c r="R108" s="25" t="str">
        <f t="shared" si="74"/>
        <v/>
      </c>
      <c r="S108" s="147"/>
      <c r="T108" s="22" t="str">
        <f t="shared" si="54"/>
        <v/>
      </c>
      <c r="U108" s="35"/>
      <c r="V108" s="25" t="str">
        <f t="shared" si="58"/>
        <v/>
      </c>
      <c r="W108" s="279" t="str">
        <f>IF(B108="","",SUM(H108,J108,N108,P108,R108,#REF!))</f>
        <v/>
      </c>
      <c r="X108" s="297" t="str">
        <f t="shared" si="75"/>
        <v/>
      </c>
      <c r="Y108" s="278">
        <f>IF(H108="",0,H108)</f>
        <v>0</v>
      </c>
      <c r="Z108" s="5">
        <f>IF(J108="",0,J108)</f>
        <v>0</v>
      </c>
      <c r="AA108" s="5">
        <f>IF(N108="",0,N108)</f>
        <v>0</v>
      </c>
      <c r="AB108" s="5">
        <f>IF(P108="",0,P108)</f>
        <v>0</v>
      </c>
      <c r="AC108" s="5">
        <f>IF(R108="",0,R108)</f>
        <v>0</v>
      </c>
      <c r="AD108" s="5" t="e">
        <f>IF(#REF!="",0,#REF!)</f>
        <v>#REF!</v>
      </c>
    </row>
    <row r="109" spans="1:30" s="2" customFormat="1" ht="12.75" customHeight="1" x14ac:dyDescent="0.2">
      <c r="A109" s="257"/>
      <c r="B109" s="3"/>
      <c r="C109" s="4"/>
      <c r="D109" s="11"/>
      <c r="E109" s="32"/>
      <c r="F109" s="24"/>
      <c r="G109" s="20"/>
      <c r="H109" s="22" t="str">
        <f t="shared" si="70"/>
        <v/>
      </c>
      <c r="I109" s="23"/>
      <c r="J109" s="24" t="str">
        <f t="shared" si="71"/>
        <v/>
      </c>
      <c r="K109" s="20"/>
      <c r="L109" s="22"/>
      <c r="M109" s="23"/>
      <c r="N109" s="25" t="str">
        <f t="shared" si="72"/>
        <v/>
      </c>
      <c r="O109" s="147"/>
      <c r="P109" s="22" t="str">
        <f t="shared" si="73"/>
        <v/>
      </c>
      <c r="Q109" s="35"/>
      <c r="R109" s="25" t="str">
        <f t="shared" si="74"/>
        <v/>
      </c>
      <c r="S109" s="147"/>
      <c r="T109" s="22" t="str">
        <f t="shared" si="54"/>
        <v/>
      </c>
      <c r="U109" s="35"/>
      <c r="V109" s="25" t="str">
        <f t="shared" si="58"/>
        <v/>
      </c>
      <c r="W109" s="279" t="str">
        <f>IF(B109="","",SUM(H109,J109,N109,P109,R109,#REF!))</f>
        <v/>
      </c>
      <c r="X109" s="297" t="str">
        <f t="shared" si="75"/>
        <v/>
      </c>
      <c r="Y109" s="278">
        <f>IF(H109="",0,H109)</f>
        <v>0</v>
      </c>
      <c r="Z109" s="5">
        <f>IF(J109="",0,J109)</f>
        <v>0</v>
      </c>
      <c r="AA109" s="5">
        <f>IF(N109="",0,N109)</f>
        <v>0</v>
      </c>
      <c r="AB109" s="5">
        <f>IF(P109="",0,P109)</f>
        <v>0</v>
      </c>
      <c r="AC109" s="5">
        <f>IF(R109="",0,R109)</f>
        <v>0</v>
      </c>
      <c r="AD109" s="5" t="e">
        <f>IF(#REF!="",0,#REF!)</f>
        <v>#REF!</v>
      </c>
    </row>
    <row r="110" spans="1:30" s="2" customFormat="1" ht="12.75" customHeight="1" x14ac:dyDescent="0.2">
      <c r="A110" s="257"/>
      <c r="B110" s="3"/>
      <c r="C110" s="4"/>
      <c r="D110" s="11"/>
      <c r="E110" s="32"/>
      <c r="F110" s="24"/>
      <c r="G110" s="20"/>
      <c r="H110" s="22" t="str">
        <f t="shared" si="70"/>
        <v/>
      </c>
      <c r="I110" s="23"/>
      <c r="J110" s="24" t="str">
        <f t="shared" si="71"/>
        <v/>
      </c>
      <c r="K110" s="20"/>
      <c r="L110" s="22"/>
      <c r="M110" s="23"/>
      <c r="N110" s="25" t="str">
        <f t="shared" si="72"/>
        <v/>
      </c>
      <c r="O110" s="147"/>
      <c r="P110" s="22" t="str">
        <f t="shared" si="73"/>
        <v/>
      </c>
      <c r="Q110" s="35"/>
      <c r="R110" s="25" t="str">
        <f t="shared" si="74"/>
        <v/>
      </c>
      <c r="S110" s="147"/>
      <c r="T110" s="22" t="str">
        <f t="shared" si="54"/>
        <v/>
      </c>
      <c r="U110" s="35"/>
      <c r="V110" s="25" t="str">
        <f t="shared" si="58"/>
        <v/>
      </c>
      <c r="W110" s="279" t="str">
        <f>IF(B110="","",SUM(H110,J110,N110,P110,R110,#REF!))</f>
        <v/>
      </c>
      <c r="X110" s="297" t="str">
        <f t="shared" si="75"/>
        <v/>
      </c>
      <c r="Y110" s="278"/>
      <c r="Z110" s="1"/>
      <c r="AA110" s="1"/>
      <c r="AB110" s="1"/>
      <c r="AC110" s="1"/>
    </row>
    <row r="111" spans="1:30" s="2" customFormat="1" ht="12.75" customHeight="1" x14ac:dyDescent="0.2">
      <c r="A111" s="257"/>
      <c r="B111" s="3"/>
      <c r="C111" s="40"/>
      <c r="D111" s="41"/>
      <c r="E111" s="32"/>
      <c r="F111" s="24"/>
      <c r="G111" s="20"/>
      <c r="H111" s="22" t="str">
        <f t="shared" si="70"/>
        <v/>
      </c>
      <c r="I111" s="23"/>
      <c r="J111" s="24" t="str">
        <f t="shared" si="71"/>
        <v/>
      </c>
      <c r="K111" s="20"/>
      <c r="L111" s="22"/>
      <c r="M111" s="23"/>
      <c r="N111" s="25" t="str">
        <f t="shared" si="72"/>
        <v/>
      </c>
      <c r="O111" s="147"/>
      <c r="P111" s="22" t="str">
        <f t="shared" si="73"/>
        <v/>
      </c>
      <c r="Q111" s="35"/>
      <c r="R111" s="25" t="str">
        <f t="shared" si="74"/>
        <v/>
      </c>
      <c r="S111" s="147"/>
      <c r="T111" s="22" t="str">
        <f t="shared" si="54"/>
        <v/>
      </c>
      <c r="U111" s="35"/>
      <c r="V111" s="25" t="str">
        <f t="shared" si="58"/>
        <v/>
      </c>
      <c r="W111" s="279" t="str">
        <f>IF(B111="","",SUM(H111,J111,N111,P111,R111,#REF!))</f>
        <v/>
      </c>
      <c r="X111" s="297" t="str">
        <f t="shared" si="75"/>
        <v/>
      </c>
      <c r="Y111" s="278">
        <f>IF(H111="",0,H111)</f>
        <v>0</v>
      </c>
      <c r="Z111" s="5">
        <f>IF(J111="",0,J111)</f>
        <v>0</v>
      </c>
      <c r="AA111" s="5">
        <f>IF(N111="",0,N111)</f>
        <v>0</v>
      </c>
      <c r="AB111" s="5">
        <f>IF(P111="",0,P111)</f>
        <v>0</v>
      </c>
      <c r="AC111" s="5">
        <f>IF(R111="",0,R111)</f>
        <v>0</v>
      </c>
      <c r="AD111" s="5" t="e">
        <f>IF(#REF!="",0,#REF!)</f>
        <v>#REF!</v>
      </c>
    </row>
    <row r="112" spans="1:30" s="2" customFormat="1" ht="12.75" customHeight="1" x14ac:dyDescent="0.2">
      <c r="A112" s="257"/>
      <c r="B112" s="3"/>
      <c r="C112" s="40"/>
      <c r="D112" s="41"/>
      <c r="E112" s="32"/>
      <c r="F112" s="24"/>
      <c r="G112" s="20"/>
      <c r="H112" s="22" t="str">
        <f t="shared" si="70"/>
        <v/>
      </c>
      <c r="I112" s="23"/>
      <c r="J112" s="24" t="str">
        <f t="shared" si="71"/>
        <v/>
      </c>
      <c r="K112" s="20"/>
      <c r="L112" s="22"/>
      <c r="M112" s="23"/>
      <c r="N112" s="25" t="str">
        <f t="shared" si="72"/>
        <v/>
      </c>
      <c r="O112" s="147"/>
      <c r="P112" s="22" t="str">
        <f t="shared" si="73"/>
        <v/>
      </c>
      <c r="Q112" s="35"/>
      <c r="R112" s="25" t="str">
        <f t="shared" si="74"/>
        <v/>
      </c>
      <c r="S112" s="147"/>
      <c r="T112" s="22" t="str">
        <f t="shared" si="54"/>
        <v/>
      </c>
      <c r="U112" s="35"/>
      <c r="V112" s="25" t="str">
        <f t="shared" si="58"/>
        <v/>
      </c>
      <c r="W112" s="279" t="str">
        <f>IF(B112="","",SUM(H112,J112,N112,P112,R112,#REF!))</f>
        <v/>
      </c>
      <c r="X112" s="297" t="str">
        <f t="shared" si="75"/>
        <v/>
      </c>
      <c r="Y112" s="278">
        <f>IF(H112="",0,H112)</f>
        <v>0</v>
      </c>
      <c r="Z112" s="5">
        <f>IF(J112="",0,J112)</f>
        <v>0</v>
      </c>
      <c r="AA112" s="5">
        <f>IF(N112="",0,N112)</f>
        <v>0</v>
      </c>
      <c r="AB112" s="5">
        <f>IF(P112="",0,P112)</f>
        <v>0</v>
      </c>
      <c r="AC112" s="5">
        <f>IF(R112="",0,R112)</f>
        <v>0</v>
      </c>
      <c r="AD112" s="5" t="e">
        <f>IF(#REF!="",0,#REF!)</f>
        <v>#REF!</v>
      </c>
    </row>
    <row r="113" spans="1:30" s="2" customFormat="1" ht="12.75" customHeight="1" x14ac:dyDescent="0.2">
      <c r="A113" s="257"/>
      <c r="B113" s="3"/>
      <c r="C113" s="40"/>
      <c r="D113" s="41"/>
      <c r="E113" s="32"/>
      <c r="F113" s="24"/>
      <c r="G113" s="20"/>
      <c r="H113" s="22" t="str">
        <f t="shared" si="70"/>
        <v/>
      </c>
      <c r="I113" s="23"/>
      <c r="J113" s="24" t="str">
        <f t="shared" si="71"/>
        <v/>
      </c>
      <c r="K113" s="20"/>
      <c r="L113" s="22"/>
      <c r="M113" s="23"/>
      <c r="N113" s="25" t="str">
        <f t="shared" si="72"/>
        <v/>
      </c>
      <c r="O113" s="147"/>
      <c r="P113" s="22" t="str">
        <f t="shared" si="73"/>
        <v/>
      </c>
      <c r="Q113" s="35"/>
      <c r="R113" s="25" t="str">
        <f t="shared" si="74"/>
        <v/>
      </c>
      <c r="S113" s="147"/>
      <c r="T113" s="22" t="str">
        <f t="shared" si="54"/>
        <v/>
      </c>
      <c r="U113" s="35"/>
      <c r="V113" s="25" t="str">
        <f t="shared" si="58"/>
        <v/>
      </c>
      <c r="W113" s="279" t="str">
        <f>IF(B113="","",SUM(H113,J113,N113,P113,R113,#REF!))</f>
        <v/>
      </c>
      <c r="X113" s="297" t="str">
        <f t="shared" si="75"/>
        <v/>
      </c>
      <c r="Y113" s="278">
        <f>IF(H113="",0,H113)</f>
        <v>0</v>
      </c>
      <c r="Z113" s="5">
        <f>IF(J113="",0,J113)</f>
        <v>0</v>
      </c>
      <c r="AA113" s="5">
        <f>IF(N113="",0,N113)</f>
        <v>0</v>
      </c>
      <c r="AB113" s="5">
        <f>IF(P113="",0,P113)</f>
        <v>0</v>
      </c>
      <c r="AC113" s="5">
        <f>IF(R113="",0,R113)</f>
        <v>0</v>
      </c>
      <c r="AD113" s="5" t="e">
        <f>IF(#REF!="",0,#REF!)</f>
        <v>#REF!</v>
      </c>
    </row>
    <row r="114" spans="1:30" s="2" customFormat="1" ht="12.75" customHeight="1" x14ac:dyDescent="0.2">
      <c r="A114" s="257"/>
      <c r="B114" s="3"/>
      <c r="C114" s="4"/>
      <c r="D114" s="11"/>
      <c r="E114" s="32"/>
      <c r="F114" s="24"/>
      <c r="G114" s="20"/>
      <c r="H114" s="22" t="str">
        <f t="shared" si="70"/>
        <v/>
      </c>
      <c r="I114" s="23"/>
      <c r="J114" s="24" t="str">
        <f t="shared" si="71"/>
        <v/>
      </c>
      <c r="K114" s="20"/>
      <c r="L114" s="22"/>
      <c r="M114" s="23"/>
      <c r="N114" s="25" t="str">
        <f t="shared" si="72"/>
        <v/>
      </c>
      <c r="O114" s="147"/>
      <c r="P114" s="22" t="str">
        <f t="shared" si="73"/>
        <v/>
      </c>
      <c r="Q114" s="35"/>
      <c r="R114" s="25" t="str">
        <f t="shared" si="74"/>
        <v/>
      </c>
      <c r="S114" s="147"/>
      <c r="T114" s="22" t="str">
        <f t="shared" si="54"/>
        <v/>
      </c>
      <c r="U114" s="35"/>
      <c r="V114" s="25" t="str">
        <f t="shared" si="58"/>
        <v/>
      </c>
      <c r="W114" s="279" t="str">
        <f>IF(B114="","",SUM(H114,J114,N114,P114,R114,#REF!))</f>
        <v/>
      </c>
      <c r="X114" s="297" t="str">
        <f t="shared" si="75"/>
        <v/>
      </c>
      <c r="Y114" s="278"/>
      <c r="Z114" s="1"/>
      <c r="AA114" s="1"/>
      <c r="AB114" s="1"/>
      <c r="AC114" s="1"/>
    </row>
    <row r="115" spans="1:30" s="2" customFormat="1" ht="12.75" customHeight="1" x14ac:dyDescent="0.2">
      <c r="A115" s="257"/>
      <c r="B115" s="3"/>
      <c r="C115" s="4"/>
      <c r="D115" s="11"/>
      <c r="E115" s="32"/>
      <c r="F115" s="24"/>
      <c r="G115" s="20"/>
      <c r="H115" s="22" t="str">
        <f t="shared" si="70"/>
        <v/>
      </c>
      <c r="I115" s="23"/>
      <c r="J115" s="24" t="str">
        <f t="shared" si="71"/>
        <v/>
      </c>
      <c r="K115" s="20"/>
      <c r="L115" s="22"/>
      <c r="M115" s="23"/>
      <c r="N115" s="25" t="str">
        <f t="shared" si="72"/>
        <v/>
      </c>
      <c r="O115" s="147"/>
      <c r="P115" s="22" t="str">
        <f t="shared" si="73"/>
        <v/>
      </c>
      <c r="Q115" s="35"/>
      <c r="R115" s="25" t="str">
        <f t="shared" si="74"/>
        <v/>
      </c>
      <c r="S115" s="147"/>
      <c r="T115" s="22" t="str">
        <f t="shared" si="54"/>
        <v/>
      </c>
      <c r="U115" s="35"/>
      <c r="V115" s="25" t="str">
        <f t="shared" si="58"/>
        <v/>
      </c>
      <c r="W115" s="279" t="str">
        <f>IF(B115="","",SUM(H115,J115,N115,P115,R115,#REF!))</f>
        <v/>
      </c>
      <c r="X115" s="297" t="str">
        <f t="shared" si="75"/>
        <v/>
      </c>
      <c r="Y115" s="278"/>
      <c r="Z115" s="1"/>
      <c r="AA115" s="1"/>
      <c r="AB115" s="1"/>
      <c r="AC115" s="1"/>
    </row>
    <row r="116" spans="1:30" s="2" customFormat="1" ht="12.75" customHeight="1" x14ac:dyDescent="0.2">
      <c r="A116" s="257"/>
      <c r="B116" s="3"/>
      <c r="C116" s="4"/>
      <c r="D116" s="11"/>
      <c r="E116" s="32"/>
      <c r="F116" s="24"/>
      <c r="G116" s="20"/>
      <c r="H116" s="22" t="str">
        <f t="shared" si="70"/>
        <v/>
      </c>
      <c r="I116" s="23"/>
      <c r="J116" s="24" t="str">
        <f t="shared" si="71"/>
        <v/>
      </c>
      <c r="K116" s="20"/>
      <c r="L116" s="22"/>
      <c r="M116" s="23"/>
      <c r="N116" s="25" t="str">
        <f t="shared" si="72"/>
        <v/>
      </c>
      <c r="O116" s="147"/>
      <c r="P116" s="22"/>
      <c r="Q116" s="35"/>
      <c r="R116" s="25" t="str">
        <f t="shared" si="74"/>
        <v/>
      </c>
      <c r="S116" s="147"/>
      <c r="T116" s="22"/>
      <c r="U116" s="35"/>
      <c r="V116" s="25" t="str">
        <f t="shared" si="58"/>
        <v/>
      </c>
      <c r="W116" s="279" t="str">
        <f>IF(B116="","",SUM(H116,J116,N116,P116,R116,#REF!))</f>
        <v/>
      </c>
      <c r="X116" s="297" t="str">
        <f t="shared" si="75"/>
        <v/>
      </c>
      <c r="Y116" s="278"/>
      <c r="Z116" s="1"/>
      <c r="AA116" s="1"/>
      <c r="AB116" s="1"/>
      <c r="AC116" s="1"/>
    </row>
    <row r="117" spans="1:30" s="2" customFormat="1" x14ac:dyDescent="0.2">
      <c r="A117" s="258"/>
      <c r="C117" s="7"/>
      <c r="D117" s="12"/>
      <c r="E117" s="8"/>
      <c r="F117" s="8"/>
      <c r="M117" s="45"/>
      <c r="N117" s="45"/>
      <c r="O117" s="150"/>
      <c r="Q117" s="45"/>
      <c r="R117" s="45"/>
      <c r="S117" s="150"/>
      <c r="U117" s="45"/>
      <c r="V117" s="45"/>
      <c r="W117" s="280"/>
      <c r="X117" s="298"/>
      <c r="Y117" s="278"/>
      <c r="Z117" s="1"/>
      <c r="AA117" s="1"/>
      <c r="AB117" s="1"/>
      <c r="AC117" s="1"/>
    </row>
    <row r="118" spans="1:30" s="2" customFormat="1" x14ac:dyDescent="0.2">
      <c r="A118" s="258"/>
      <c r="C118" s="7"/>
      <c r="D118" s="12"/>
      <c r="E118" s="8"/>
      <c r="F118" s="8"/>
      <c r="M118" s="45"/>
      <c r="N118" s="45"/>
      <c r="O118" s="150"/>
      <c r="Q118" s="45"/>
      <c r="R118" s="45"/>
      <c r="S118" s="150"/>
      <c r="U118" s="45"/>
      <c r="V118" s="45"/>
      <c r="W118" s="280"/>
      <c r="X118" s="298"/>
      <c r="Y118" s="278"/>
      <c r="Z118" s="1"/>
      <c r="AA118" s="1"/>
      <c r="AB118" s="1"/>
      <c r="AC118" s="1"/>
    </row>
    <row r="119" spans="1:30" s="2" customFormat="1" x14ac:dyDescent="0.2">
      <c r="A119" s="258"/>
      <c r="C119" s="7"/>
      <c r="D119" s="12"/>
      <c r="E119" s="8"/>
      <c r="F119" s="8"/>
      <c r="M119" s="45"/>
      <c r="N119" s="45"/>
      <c r="O119" s="150"/>
      <c r="Q119" s="45"/>
      <c r="R119" s="45"/>
      <c r="S119" s="150"/>
      <c r="U119" s="45"/>
      <c r="V119" s="45"/>
      <c r="W119" s="280"/>
      <c r="X119" s="298"/>
      <c r="Y119" s="278"/>
      <c r="Z119" s="1"/>
      <c r="AA119" s="1"/>
      <c r="AB119" s="1"/>
      <c r="AC119" s="1"/>
    </row>
    <row r="120" spans="1:30" s="2" customFormat="1" x14ac:dyDescent="0.2">
      <c r="A120" s="258"/>
      <c r="C120" s="7"/>
      <c r="D120" s="12"/>
      <c r="E120" s="8"/>
      <c r="F120" s="8"/>
      <c r="M120" s="45"/>
      <c r="N120" s="45"/>
      <c r="O120" s="150"/>
      <c r="Q120" s="45"/>
      <c r="R120" s="45"/>
      <c r="S120" s="150"/>
      <c r="U120" s="45"/>
      <c r="V120" s="45"/>
      <c r="W120" s="280"/>
      <c r="X120" s="298"/>
      <c r="Y120" s="278"/>
      <c r="Z120" s="1"/>
      <c r="AA120" s="1"/>
      <c r="AB120" s="1"/>
      <c r="AC120" s="1"/>
    </row>
    <row r="121" spans="1:30" s="2" customFormat="1" x14ac:dyDescent="0.2">
      <c r="A121" s="258"/>
      <c r="C121" s="7"/>
      <c r="D121" s="12"/>
      <c r="E121" s="8"/>
      <c r="F121" s="8"/>
      <c r="M121" s="45"/>
      <c r="N121" s="45"/>
      <c r="O121" s="150"/>
      <c r="Q121" s="45"/>
      <c r="R121" s="45"/>
      <c r="S121" s="150"/>
      <c r="U121" s="45"/>
      <c r="V121" s="45"/>
      <c r="W121" s="280"/>
      <c r="X121" s="298"/>
      <c r="Y121" s="278"/>
      <c r="Z121" s="1"/>
      <c r="AA121" s="1"/>
      <c r="AB121" s="1"/>
      <c r="AC121" s="1"/>
    </row>
    <row r="122" spans="1:30" s="2" customFormat="1" x14ac:dyDescent="0.2">
      <c r="A122" s="258"/>
      <c r="C122" s="7"/>
      <c r="D122" s="12"/>
      <c r="E122" s="8"/>
      <c r="F122" s="8"/>
      <c r="M122" s="45"/>
      <c r="N122" s="45"/>
      <c r="O122" s="150"/>
      <c r="Q122" s="45"/>
      <c r="R122" s="45"/>
      <c r="S122" s="150"/>
      <c r="U122" s="45"/>
      <c r="V122" s="45"/>
      <c r="W122" s="280"/>
      <c r="X122" s="298"/>
      <c r="Y122" s="278"/>
      <c r="Z122" s="1"/>
      <c r="AA122" s="1"/>
      <c r="AB122" s="1"/>
      <c r="AC122" s="1"/>
    </row>
    <row r="123" spans="1:30" s="2" customFormat="1" x14ac:dyDescent="0.2">
      <c r="A123" s="258"/>
      <c r="C123" s="7"/>
      <c r="D123" s="12"/>
      <c r="E123" s="8"/>
      <c r="F123" s="8"/>
      <c r="M123" s="45"/>
      <c r="N123" s="45"/>
      <c r="O123" s="150"/>
      <c r="Q123" s="45"/>
      <c r="R123" s="45"/>
      <c r="S123" s="150"/>
      <c r="U123" s="45"/>
      <c r="V123" s="45"/>
      <c r="W123" s="280"/>
      <c r="X123" s="298"/>
      <c r="Y123" s="278"/>
      <c r="Z123" s="1"/>
      <c r="AA123" s="1"/>
      <c r="AB123" s="1"/>
      <c r="AC123" s="1"/>
    </row>
    <row r="124" spans="1:30" s="2" customFormat="1" x14ac:dyDescent="0.2">
      <c r="A124" s="258"/>
      <c r="C124" s="7"/>
      <c r="D124" s="12"/>
      <c r="E124" s="8"/>
      <c r="F124" s="8"/>
      <c r="M124" s="45"/>
      <c r="N124" s="45"/>
      <c r="O124" s="150"/>
      <c r="Q124" s="45"/>
      <c r="R124" s="45"/>
      <c r="S124" s="150"/>
      <c r="U124" s="45"/>
      <c r="V124" s="45"/>
      <c r="W124" s="280"/>
      <c r="X124" s="298"/>
      <c r="Y124" s="278"/>
      <c r="Z124" s="1"/>
      <c r="AA124" s="1"/>
      <c r="AB124" s="1"/>
      <c r="AC124" s="1"/>
    </row>
    <row r="125" spans="1:30" s="2" customFormat="1" x14ac:dyDescent="0.2">
      <c r="A125" s="258"/>
      <c r="C125" s="7"/>
      <c r="D125" s="12"/>
      <c r="E125" s="8"/>
      <c r="F125" s="8"/>
      <c r="M125" s="45"/>
      <c r="N125" s="45"/>
      <c r="O125" s="150"/>
      <c r="Q125" s="45"/>
      <c r="R125" s="45"/>
      <c r="S125" s="150"/>
      <c r="U125" s="45"/>
      <c r="V125" s="45"/>
      <c r="W125" s="280"/>
      <c r="X125" s="298"/>
      <c r="Y125" s="278"/>
      <c r="Z125" s="1"/>
      <c r="AA125" s="1"/>
      <c r="AB125" s="1"/>
      <c r="AC125" s="1"/>
    </row>
    <row r="126" spans="1:30" s="2" customFormat="1" x14ac:dyDescent="0.2">
      <c r="A126" s="258"/>
      <c r="C126" s="7"/>
      <c r="D126" s="12"/>
      <c r="E126" s="8"/>
      <c r="F126" s="8"/>
      <c r="M126" s="45"/>
      <c r="N126" s="45"/>
      <c r="O126" s="150"/>
      <c r="Q126" s="45"/>
      <c r="R126" s="45"/>
      <c r="S126" s="150"/>
      <c r="U126" s="45"/>
      <c r="V126" s="45"/>
      <c r="W126" s="280"/>
      <c r="X126" s="298"/>
      <c r="Y126" s="278"/>
      <c r="Z126" s="1"/>
      <c r="AA126" s="1"/>
      <c r="AB126" s="1"/>
      <c r="AC126" s="1"/>
    </row>
    <row r="127" spans="1:30" s="2" customFormat="1" x14ac:dyDescent="0.2">
      <c r="A127" s="258"/>
      <c r="C127" s="7"/>
      <c r="D127" s="12"/>
      <c r="E127" s="8"/>
      <c r="F127" s="8"/>
      <c r="M127" s="45"/>
      <c r="N127" s="45"/>
      <c r="O127" s="150"/>
      <c r="Q127" s="45"/>
      <c r="R127" s="45"/>
      <c r="S127" s="150"/>
      <c r="U127" s="45"/>
      <c r="V127" s="45"/>
      <c r="W127" s="280"/>
      <c r="X127" s="298"/>
      <c r="Y127" s="278"/>
      <c r="Z127" s="1"/>
      <c r="AA127" s="1"/>
      <c r="AB127" s="1"/>
      <c r="AC127" s="1"/>
    </row>
    <row r="128" spans="1:30" s="2" customFormat="1" x14ac:dyDescent="0.2">
      <c r="A128" s="258"/>
      <c r="C128" s="7"/>
      <c r="D128" s="12"/>
      <c r="E128" s="8"/>
      <c r="F128" s="8"/>
      <c r="M128" s="45"/>
      <c r="N128" s="45"/>
      <c r="O128" s="150"/>
      <c r="Q128" s="45"/>
      <c r="R128" s="45"/>
      <c r="S128" s="150"/>
      <c r="U128" s="45"/>
      <c r="V128" s="45"/>
      <c r="W128" s="280"/>
      <c r="X128" s="298"/>
      <c r="Y128" s="278"/>
      <c r="Z128" s="1"/>
      <c r="AA128" s="1"/>
      <c r="AB128" s="1"/>
      <c r="AC128" s="1"/>
    </row>
    <row r="129" spans="1:29" s="2" customFormat="1" x14ac:dyDescent="0.2">
      <c r="A129" s="258"/>
      <c r="C129" s="7"/>
      <c r="D129" s="12"/>
      <c r="E129" s="8"/>
      <c r="F129" s="8"/>
      <c r="M129" s="45"/>
      <c r="N129" s="45"/>
      <c r="O129" s="150"/>
      <c r="Q129" s="45"/>
      <c r="R129" s="45"/>
      <c r="S129" s="150"/>
      <c r="U129" s="45"/>
      <c r="V129" s="45"/>
      <c r="W129" s="280"/>
      <c r="X129" s="298"/>
      <c r="Y129" s="278"/>
      <c r="Z129" s="1"/>
      <c r="AA129" s="1"/>
      <c r="AB129" s="1"/>
      <c r="AC129" s="1"/>
    </row>
    <row r="130" spans="1:29" s="2" customFormat="1" x14ac:dyDescent="0.2">
      <c r="A130" s="258"/>
      <c r="C130" s="7"/>
      <c r="D130" s="12"/>
      <c r="E130" s="8"/>
      <c r="F130" s="8"/>
      <c r="M130" s="45"/>
      <c r="N130" s="45"/>
      <c r="O130" s="150"/>
      <c r="Q130" s="45"/>
      <c r="R130" s="45"/>
      <c r="S130" s="150"/>
      <c r="U130" s="45"/>
      <c r="V130" s="45"/>
      <c r="W130" s="280"/>
      <c r="X130" s="298"/>
      <c r="Y130" s="278"/>
      <c r="Z130" s="1"/>
      <c r="AA130" s="1"/>
      <c r="AB130" s="1"/>
      <c r="AC130" s="1"/>
    </row>
    <row r="131" spans="1:29" s="2" customFormat="1" x14ac:dyDescent="0.2">
      <c r="A131" s="258"/>
      <c r="C131" s="7"/>
      <c r="D131" s="12"/>
      <c r="E131" s="8"/>
      <c r="F131" s="8"/>
      <c r="M131" s="45"/>
      <c r="N131" s="45"/>
      <c r="O131" s="150"/>
      <c r="Q131" s="45"/>
      <c r="R131" s="45"/>
      <c r="S131" s="150"/>
      <c r="U131" s="45"/>
      <c r="V131" s="45"/>
      <c r="W131" s="280"/>
      <c r="X131" s="298"/>
      <c r="Y131" s="278"/>
      <c r="Z131" s="1"/>
      <c r="AA131" s="1"/>
      <c r="AB131" s="1"/>
      <c r="AC131" s="1"/>
    </row>
    <row r="132" spans="1:29" s="2" customFormat="1" x14ac:dyDescent="0.2">
      <c r="A132" s="258"/>
      <c r="C132" s="7"/>
      <c r="D132" s="12"/>
      <c r="E132" s="8"/>
      <c r="F132" s="8"/>
      <c r="M132" s="45"/>
      <c r="N132" s="45"/>
      <c r="O132" s="150"/>
      <c r="Q132" s="45"/>
      <c r="R132" s="45"/>
      <c r="S132" s="150"/>
      <c r="U132" s="45"/>
      <c r="V132" s="45"/>
      <c r="W132" s="280"/>
      <c r="X132" s="298"/>
      <c r="Y132" s="278"/>
      <c r="Z132" s="1"/>
      <c r="AA132" s="1"/>
      <c r="AB132" s="1"/>
      <c r="AC132" s="1"/>
    </row>
    <row r="133" spans="1:29" s="2" customFormat="1" x14ac:dyDescent="0.2">
      <c r="A133" s="258"/>
      <c r="C133" s="7"/>
      <c r="D133" s="12"/>
      <c r="E133" s="8"/>
      <c r="F133" s="8"/>
      <c r="M133" s="45"/>
      <c r="N133" s="45"/>
      <c r="O133" s="150"/>
      <c r="Q133" s="45"/>
      <c r="R133" s="45"/>
      <c r="S133" s="150"/>
      <c r="U133" s="45"/>
      <c r="V133" s="45"/>
      <c r="W133" s="280"/>
      <c r="X133" s="298"/>
      <c r="Y133" s="278"/>
      <c r="Z133" s="1"/>
      <c r="AA133" s="1"/>
      <c r="AB133" s="1"/>
      <c r="AC133" s="1"/>
    </row>
    <row r="134" spans="1:29" s="2" customFormat="1" x14ac:dyDescent="0.2">
      <c r="A134" s="258"/>
      <c r="C134" s="7"/>
      <c r="D134" s="12"/>
      <c r="E134" s="8"/>
      <c r="F134" s="8"/>
      <c r="M134" s="45"/>
      <c r="N134" s="45"/>
      <c r="O134" s="150"/>
      <c r="Q134" s="45"/>
      <c r="R134" s="45"/>
      <c r="S134" s="150"/>
      <c r="U134" s="45"/>
      <c r="V134" s="45"/>
      <c r="W134" s="280"/>
      <c r="X134" s="298"/>
      <c r="Y134" s="278"/>
      <c r="Z134" s="1"/>
      <c r="AA134" s="1"/>
      <c r="AB134" s="1"/>
      <c r="AC134" s="1"/>
    </row>
    <row r="135" spans="1:29" s="2" customFormat="1" x14ac:dyDescent="0.2">
      <c r="A135" s="258"/>
      <c r="C135" s="7"/>
      <c r="D135" s="12"/>
      <c r="E135" s="8"/>
      <c r="F135" s="8"/>
      <c r="M135" s="45"/>
      <c r="N135" s="45"/>
      <c r="O135" s="150"/>
      <c r="Q135" s="45"/>
      <c r="R135" s="45"/>
      <c r="S135" s="150"/>
      <c r="U135" s="45"/>
      <c r="V135" s="45"/>
      <c r="W135" s="280"/>
      <c r="X135" s="298"/>
      <c r="Y135" s="278"/>
      <c r="Z135" s="1"/>
      <c r="AA135" s="1"/>
      <c r="AB135" s="1"/>
      <c r="AC135" s="1"/>
    </row>
    <row r="136" spans="1:29" s="2" customFormat="1" x14ac:dyDescent="0.2">
      <c r="A136" s="258"/>
      <c r="C136" s="7"/>
      <c r="D136" s="12"/>
      <c r="E136" s="8"/>
      <c r="F136" s="8"/>
      <c r="M136" s="45"/>
      <c r="N136" s="45"/>
      <c r="O136" s="150"/>
      <c r="Q136" s="45"/>
      <c r="R136" s="45"/>
      <c r="S136" s="150"/>
      <c r="U136" s="45"/>
      <c r="V136" s="45"/>
      <c r="W136" s="280"/>
      <c r="X136" s="298"/>
      <c r="Y136" s="278"/>
      <c r="Z136" s="1"/>
      <c r="AA136" s="1"/>
      <c r="AB136" s="1"/>
      <c r="AC136" s="1"/>
    </row>
    <row r="137" spans="1:29" s="2" customFormat="1" x14ac:dyDescent="0.2">
      <c r="A137" s="258"/>
      <c r="C137" s="7"/>
      <c r="D137" s="12"/>
      <c r="E137" s="8"/>
      <c r="F137" s="8"/>
      <c r="M137" s="45"/>
      <c r="N137" s="45"/>
      <c r="O137" s="150"/>
      <c r="Q137" s="45"/>
      <c r="R137" s="45"/>
      <c r="S137" s="150"/>
      <c r="U137" s="45"/>
      <c r="V137" s="45"/>
      <c r="W137" s="280"/>
      <c r="X137" s="298"/>
      <c r="Y137" s="278"/>
      <c r="Z137" s="1"/>
      <c r="AA137" s="1"/>
      <c r="AB137" s="1"/>
      <c r="AC137" s="1"/>
    </row>
    <row r="138" spans="1:29" s="2" customFormat="1" x14ac:dyDescent="0.2">
      <c r="A138" s="258"/>
      <c r="C138" s="7"/>
      <c r="D138" s="12"/>
      <c r="E138" s="8"/>
      <c r="F138" s="8"/>
      <c r="M138" s="45"/>
      <c r="N138" s="45"/>
      <c r="O138" s="150"/>
      <c r="Q138" s="45"/>
      <c r="R138" s="45"/>
      <c r="S138" s="150"/>
      <c r="U138" s="45"/>
      <c r="V138" s="45"/>
      <c r="W138" s="280"/>
      <c r="X138" s="298"/>
      <c r="Y138" s="278"/>
      <c r="Z138" s="1"/>
      <c r="AA138" s="1"/>
      <c r="AB138" s="1"/>
      <c r="AC138" s="1"/>
    </row>
    <row r="139" spans="1:29" s="2" customFormat="1" x14ac:dyDescent="0.2">
      <c r="A139" s="258"/>
      <c r="C139" s="7"/>
      <c r="D139" s="12"/>
      <c r="E139" s="8"/>
      <c r="F139" s="8"/>
      <c r="M139" s="45"/>
      <c r="N139" s="45"/>
      <c r="O139" s="150"/>
      <c r="Q139" s="45"/>
      <c r="R139" s="45"/>
      <c r="S139" s="150"/>
      <c r="U139" s="45"/>
      <c r="V139" s="45"/>
      <c r="W139" s="280"/>
      <c r="X139" s="298"/>
      <c r="Y139" s="278"/>
      <c r="Z139" s="1"/>
      <c r="AA139" s="1"/>
      <c r="AB139" s="1"/>
      <c r="AC139" s="1"/>
    </row>
    <row r="140" spans="1:29" s="2" customFormat="1" x14ac:dyDescent="0.2">
      <c r="A140" s="258"/>
      <c r="C140" s="7"/>
      <c r="D140" s="12"/>
      <c r="E140" s="8"/>
      <c r="F140" s="8"/>
      <c r="M140" s="45"/>
      <c r="N140" s="45"/>
      <c r="O140" s="150"/>
      <c r="Q140" s="45"/>
      <c r="R140" s="45"/>
      <c r="S140" s="150"/>
      <c r="U140" s="45"/>
      <c r="V140" s="45"/>
      <c r="W140" s="280"/>
      <c r="X140" s="298"/>
      <c r="Y140" s="278"/>
      <c r="Z140" s="1"/>
      <c r="AA140" s="1"/>
      <c r="AB140" s="1"/>
      <c r="AC140" s="1"/>
    </row>
  </sheetData>
  <sortState ref="A4:AN38">
    <sortCondition descending="1" ref="Y4:Y38"/>
  </sortState>
  <mergeCells count="11">
    <mergeCell ref="A1:D2"/>
    <mergeCell ref="S1:T1"/>
    <mergeCell ref="U1:V1"/>
    <mergeCell ref="W1:Y2"/>
    <mergeCell ref="O1:P1"/>
    <mergeCell ref="Q1:R1"/>
    <mergeCell ref="E1:F1"/>
    <mergeCell ref="G1:H1"/>
    <mergeCell ref="I1:J1"/>
    <mergeCell ref="K1:L1"/>
    <mergeCell ref="M1:N1"/>
  </mergeCells>
  <phoneticPr fontId="5" type="noConversion"/>
  <printOptions horizontalCentered="1" verticalCentered="1"/>
  <pageMargins left="0.25" right="0.25" top="0.75" bottom="0.75" header="0.3" footer="0.3"/>
  <pageSetup paperSize="9" scale="58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N150"/>
  <sheetViews>
    <sheetView zoomScale="80" zoomScaleNormal="80" workbookViewId="0">
      <selection activeCell="H36" sqref="H36"/>
    </sheetView>
  </sheetViews>
  <sheetFormatPr defaultRowHeight="12.75" x14ac:dyDescent="0.2"/>
  <cols>
    <col min="1" max="1" width="4.85546875" style="259" customWidth="1"/>
    <col min="2" max="2" width="13" style="8" customWidth="1"/>
    <col min="3" max="3" width="16.140625" style="8" customWidth="1"/>
    <col min="4" max="4" width="25.140625" style="13" customWidth="1"/>
    <col min="5" max="6" width="9" style="13" customWidth="1"/>
    <col min="7" max="12" width="9" style="10" customWidth="1"/>
    <col min="13" max="13" width="10.5703125" style="34" customWidth="1"/>
    <col min="14" max="14" width="10.42578125" style="34" customWidth="1"/>
    <col min="15" max="15" width="9" style="149" customWidth="1"/>
    <col min="16" max="16" width="9" style="10" customWidth="1"/>
    <col min="17" max="18" width="9.7109375" style="34" customWidth="1"/>
    <col min="19" max="19" width="9" style="156" customWidth="1"/>
    <col min="20" max="20" width="9" style="10" customWidth="1"/>
    <col min="21" max="22" width="9" style="34" customWidth="1"/>
    <col min="23" max="23" width="11.7109375" style="15" customWidth="1"/>
    <col min="24" max="24" width="15.42578125" style="50" customWidth="1"/>
    <col min="25" max="25" width="10.28515625" style="10" customWidth="1"/>
    <col min="26" max="26" width="3" style="10" customWidth="1"/>
    <col min="27" max="27" width="7" style="10" customWidth="1"/>
    <col min="28" max="28" width="6.85546875" style="10" customWidth="1"/>
    <col min="29" max="29" width="10.28515625" style="10" customWidth="1"/>
    <col min="30" max="30" width="17.42578125" style="10" customWidth="1"/>
    <col min="31" max="31" width="9.140625" style="10" customWidth="1"/>
    <col min="32" max="16384" width="9.140625" style="10"/>
  </cols>
  <sheetData>
    <row r="1" spans="1:40" s="168" customFormat="1" ht="19.5" customHeight="1" x14ac:dyDescent="0.2">
      <c r="A1" s="353" t="s">
        <v>379</v>
      </c>
      <c r="B1" s="354"/>
      <c r="C1" s="354"/>
      <c r="D1" s="355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92" t="s">
        <v>36</v>
      </c>
      <c r="X1" s="392"/>
      <c r="Y1" s="392"/>
      <c r="Z1" s="218"/>
      <c r="AA1" s="167"/>
      <c r="AB1" s="167"/>
      <c r="AC1" s="167"/>
    </row>
    <row r="2" spans="1:40" s="46" customFormat="1" x14ac:dyDescent="0.2">
      <c r="A2" s="356"/>
      <c r="B2" s="357"/>
      <c r="C2" s="357"/>
      <c r="D2" s="358"/>
      <c r="E2" s="100">
        <v>6.9212962962962969E-3</v>
      </c>
      <c r="F2" s="245"/>
      <c r="G2" s="102">
        <v>1.3842592592592594E-2</v>
      </c>
      <c r="H2" s="243"/>
      <c r="I2" s="105">
        <v>1.3912037037037037E-2</v>
      </c>
      <c r="J2" s="236"/>
      <c r="K2" s="102">
        <v>1.6747685185185185E-2</v>
      </c>
      <c r="L2" s="243"/>
      <c r="M2" s="105">
        <v>8.3796296296296292E-3</v>
      </c>
      <c r="N2" s="244"/>
      <c r="O2" s="102">
        <v>1.622685185185185E-2</v>
      </c>
      <c r="P2" s="243"/>
      <c r="Q2" s="105">
        <v>1.8217592592592594E-2</v>
      </c>
      <c r="R2" s="244"/>
      <c r="S2" s="102">
        <v>1.8668981481481481E-2</v>
      </c>
      <c r="T2" s="243"/>
      <c r="U2" s="105">
        <v>8.6342592592592599E-3</v>
      </c>
      <c r="V2" s="244"/>
      <c r="W2" s="391"/>
      <c r="X2" s="391"/>
      <c r="Y2" s="391"/>
      <c r="Z2" s="163"/>
      <c r="AA2" s="196"/>
      <c r="AB2" s="196"/>
      <c r="AC2" s="196"/>
    </row>
    <row r="3" spans="1:40" s="168" customFormat="1" ht="26.25" customHeight="1" x14ac:dyDescent="0.2">
      <c r="A3" s="260"/>
      <c r="B3" s="169" t="s">
        <v>37</v>
      </c>
      <c r="C3" s="169" t="s">
        <v>38</v>
      </c>
      <c r="D3" s="316" t="s">
        <v>39</v>
      </c>
      <c r="E3" s="314" t="s">
        <v>40</v>
      </c>
      <c r="F3" s="314" t="s">
        <v>41</v>
      </c>
      <c r="G3" s="313" t="s">
        <v>40</v>
      </c>
      <c r="H3" s="313" t="s">
        <v>41</v>
      </c>
      <c r="I3" s="315" t="s">
        <v>40</v>
      </c>
      <c r="J3" s="315" t="s">
        <v>41</v>
      </c>
      <c r="K3" s="313" t="s">
        <v>5</v>
      </c>
      <c r="L3" s="313" t="s">
        <v>6</v>
      </c>
      <c r="M3" s="312" t="s">
        <v>40</v>
      </c>
      <c r="N3" s="312" t="s">
        <v>41</v>
      </c>
      <c r="O3" s="302" t="s">
        <v>40</v>
      </c>
      <c r="P3" s="313" t="s">
        <v>41</v>
      </c>
      <c r="Q3" s="312" t="s">
        <v>40</v>
      </c>
      <c r="R3" s="312" t="s">
        <v>41</v>
      </c>
      <c r="S3" s="182" t="s">
        <v>40</v>
      </c>
      <c r="T3" s="313" t="s">
        <v>41</v>
      </c>
      <c r="U3" s="312" t="s">
        <v>40</v>
      </c>
      <c r="V3" s="312" t="s">
        <v>41</v>
      </c>
      <c r="W3" s="174" t="s">
        <v>367</v>
      </c>
      <c r="X3" s="175" t="s">
        <v>368</v>
      </c>
      <c r="Y3" s="176" t="s">
        <v>42</v>
      </c>
      <c r="Z3" s="218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129" t="s">
        <v>24</v>
      </c>
      <c r="C4" s="129" t="s">
        <v>26</v>
      </c>
      <c r="D4" s="132" t="s">
        <v>48</v>
      </c>
      <c r="E4" s="100">
        <v>7.3032407407407412E-3</v>
      </c>
      <c r="F4" s="349">
        <f t="shared" ref="F4:F17" si="0">IF(E4="","",E$2/(E4)*$Z$3)</f>
        <v>947.70206022187006</v>
      </c>
      <c r="G4" s="102">
        <v>1.3842592592592594E-2</v>
      </c>
      <c r="H4" s="318">
        <f>IF(G4="","",G$2/(G4)*$Z$3)</f>
        <v>1000</v>
      </c>
      <c r="I4" s="105">
        <v>1.3912037037037037E-2</v>
      </c>
      <c r="J4" s="275">
        <f t="shared" ref="J4:J35" si="1">IF(I4="","",I$2/(I4)*$Z$3)</f>
        <v>1000</v>
      </c>
      <c r="K4" s="102">
        <v>1.6747685185185185E-2</v>
      </c>
      <c r="L4" s="318">
        <f t="shared" ref="L4:L18" si="2">IF(K4="","",K$2/(K4)*$Z$3)</f>
        <v>1000</v>
      </c>
      <c r="M4" s="105">
        <v>8.8657407407407417E-3</v>
      </c>
      <c r="N4" s="317">
        <f t="shared" ref="N4:N35" si="3">IF(M4="","",M$2/(M4)*$Z$3)</f>
        <v>945.16971279373354</v>
      </c>
      <c r="O4" s="102">
        <v>1.622685185185185E-2</v>
      </c>
      <c r="P4" s="318">
        <f t="shared" ref="P4:P35" si="4">IF(O4="","",O$2/(O4)*$Z$3)</f>
        <v>1000</v>
      </c>
      <c r="Q4" s="105">
        <v>1.8217592592592594E-2</v>
      </c>
      <c r="R4" s="317">
        <f t="shared" ref="R4:R35" si="5">IF(Q4="","",Q$2/(Q4)*$Z$3)</f>
        <v>1000</v>
      </c>
      <c r="S4" s="102"/>
      <c r="T4" s="318" t="str">
        <f t="shared" ref="T4:T35" si="6">IF(S4="","",S$2/(S4)*$Z$3)</f>
        <v/>
      </c>
      <c r="U4" s="105"/>
      <c r="V4" s="317" t="str">
        <f t="shared" ref="V4:V35" si="7">IF(U4="","",U$2/(U4)*$Z$3)</f>
        <v/>
      </c>
      <c r="W4" s="269">
        <f t="shared" ref="W4:W35" si="8">(MAX(AF4:AJ4)+LARGE(AF4:AJ4,2))</f>
        <v>2000</v>
      </c>
      <c r="X4" s="270">
        <f t="shared" ref="X4:X35" si="9">IF(LARGE(AK4:AN4,2)&gt;LARGE(AF4:AJ4,3),MAX(AK4:AN4)+LARGE(AK4:AN4,2),LARGE(AF4:AJ4,3)+MAX(LARGE(AF4:AJ4,4),AK4:AN4))</f>
        <v>2000</v>
      </c>
      <c r="Y4" s="271">
        <f t="shared" ref="Y4:Y35" si="10">W4+X4</f>
        <v>4000</v>
      </c>
      <c r="Z4" s="69">
        <f t="shared" ref="Z4:Z22" si="11">IF(J4="",0,J4)</f>
        <v>1000</v>
      </c>
      <c r="AA4" s="5">
        <f t="shared" ref="AA4:AA22" si="12">IF(N4="",0,N4)</f>
        <v>945.16971279373354</v>
      </c>
      <c r="AB4" s="5">
        <f t="shared" ref="AB4:AB22" si="13">IF(P4="",0,P4)</f>
        <v>1000</v>
      </c>
      <c r="AC4" s="5">
        <f t="shared" ref="AC4:AC22" si="14">IF(R4="",0,R4)</f>
        <v>1000</v>
      </c>
      <c r="AD4" s="5" t="e">
        <f>IF(#REF!="",0,#REF!)</f>
        <v>#REF!</v>
      </c>
      <c r="AE4" s="6"/>
      <c r="AF4" s="110">
        <f t="shared" ref="AF4:AF35" si="15">IF(J4="",0,J4)</f>
        <v>1000</v>
      </c>
      <c r="AG4" s="110">
        <f t="shared" ref="AG4:AG35" si="16">IF(L4="",0,L4)</f>
        <v>1000</v>
      </c>
      <c r="AH4" s="110">
        <f t="shared" ref="AH4:AH35" si="17">IF(P4="",0,P4)</f>
        <v>1000</v>
      </c>
      <c r="AI4" s="110">
        <f t="shared" ref="AI4:AI35" si="18">IF(R4="",0,R4)</f>
        <v>1000</v>
      </c>
      <c r="AJ4" s="110">
        <f t="shared" ref="AJ4:AJ35" si="19">IF(T4="",0,T4)</f>
        <v>0</v>
      </c>
      <c r="AK4" s="110">
        <f t="shared" ref="AK4:AK35" si="20">IF(F4="",0,F4)</f>
        <v>947.70206022187006</v>
      </c>
      <c r="AL4" s="110">
        <f t="shared" ref="AL4:AL35" si="21">IF(H4="",0,H4)</f>
        <v>1000</v>
      </c>
      <c r="AM4" s="110">
        <f t="shared" ref="AM4:AM35" si="22">IF(N4="",0,N4)</f>
        <v>945.16971279373354</v>
      </c>
      <c r="AN4" s="110">
        <f t="shared" ref="AN4:AN35" si="23">IF(V4="",0,V4)</f>
        <v>0</v>
      </c>
    </row>
    <row r="5" spans="1:40" s="38" customFormat="1" ht="12.75" customHeight="1" x14ac:dyDescent="0.2">
      <c r="A5" s="255">
        <v>2</v>
      </c>
      <c r="B5" s="127" t="s">
        <v>60</v>
      </c>
      <c r="C5" s="133" t="s">
        <v>175</v>
      </c>
      <c r="D5" s="134" t="s">
        <v>334</v>
      </c>
      <c r="E5" s="100">
        <v>7.5462962962962966E-3</v>
      </c>
      <c r="F5" s="349">
        <f t="shared" si="0"/>
        <v>917.17791411042947</v>
      </c>
      <c r="G5" s="102">
        <v>1.5902777777777776E-2</v>
      </c>
      <c r="H5" s="318">
        <f>IF(G5="","",G$2/(G5)*$Z$3)</f>
        <v>870.45123726346446</v>
      </c>
      <c r="I5" s="105">
        <v>1.5196759259259259E-2</v>
      </c>
      <c r="J5" s="275">
        <f t="shared" si="1"/>
        <v>915.46077684691556</v>
      </c>
      <c r="K5" s="102">
        <v>2.0092592592592592E-2</v>
      </c>
      <c r="L5" s="318">
        <f t="shared" si="2"/>
        <v>833.52534562211974</v>
      </c>
      <c r="M5" s="105">
        <v>8.3796296296296292E-3</v>
      </c>
      <c r="N5" s="317">
        <f t="shared" si="3"/>
        <v>1000</v>
      </c>
      <c r="O5" s="102">
        <v>1.7164351851851851E-2</v>
      </c>
      <c r="P5" s="318">
        <f t="shared" si="4"/>
        <v>945.38098449089682</v>
      </c>
      <c r="Q5" s="105">
        <v>1.9456018518518518E-2</v>
      </c>
      <c r="R5" s="317">
        <f t="shared" si="5"/>
        <v>936.3474122546105</v>
      </c>
      <c r="S5" s="102"/>
      <c r="T5" s="318" t="str">
        <f t="shared" si="6"/>
        <v/>
      </c>
      <c r="U5" s="105">
        <v>8.8773148148148153E-3</v>
      </c>
      <c r="V5" s="317">
        <f t="shared" si="7"/>
        <v>972.62059973924386</v>
      </c>
      <c r="W5" s="269">
        <f t="shared" si="8"/>
        <v>1881.7283967455073</v>
      </c>
      <c r="X5" s="270">
        <f t="shared" si="9"/>
        <v>1972.620599739244</v>
      </c>
      <c r="Y5" s="271">
        <f t="shared" si="10"/>
        <v>3854.3489964847513</v>
      </c>
      <c r="Z5" s="69">
        <f t="shared" si="11"/>
        <v>915.46077684691556</v>
      </c>
      <c r="AA5" s="166">
        <f t="shared" si="12"/>
        <v>1000</v>
      </c>
      <c r="AB5" s="69">
        <f t="shared" si="13"/>
        <v>945.38098449089682</v>
      </c>
      <c r="AC5" s="69">
        <f t="shared" si="14"/>
        <v>936.3474122546105</v>
      </c>
      <c r="AD5" s="69" t="e">
        <f>IF(#REF!="",0,#REF!)</f>
        <v>#REF!</v>
      </c>
      <c r="AF5" s="110">
        <f t="shared" si="15"/>
        <v>915.46077684691556</v>
      </c>
      <c r="AG5" s="110">
        <f t="shared" si="16"/>
        <v>833.52534562211974</v>
      </c>
      <c r="AH5" s="110">
        <f t="shared" si="17"/>
        <v>945.38098449089682</v>
      </c>
      <c r="AI5" s="110">
        <f t="shared" si="18"/>
        <v>936.3474122546105</v>
      </c>
      <c r="AJ5" s="110">
        <f t="shared" si="19"/>
        <v>0</v>
      </c>
      <c r="AK5" s="110">
        <f t="shared" si="20"/>
        <v>917.17791411042947</v>
      </c>
      <c r="AL5" s="110">
        <f t="shared" si="21"/>
        <v>870.45123726346446</v>
      </c>
      <c r="AM5" s="110">
        <f t="shared" si="22"/>
        <v>1000</v>
      </c>
      <c r="AN5" s="110">
        <f t="shared" si="23"/>
        <v>972.62059973924386</v>
      </c>
    </row>
    <row r="6" spans="1:40" s="38" customFormat="1" ht="12.75" customHeight="1" x14ac:dyDescent="0.2">
      <c r="A6" s="255">
        <v>3</v>
      </c>
      <c r="B6" s="127" t="s">
        <v>84</v>
      </c>
      <c r="C6" s="130" t="s">
        <v>70</v>
      </c>
      <c r="D6" s="125" t="s">
        <v>52</v>
      </c>
      <c r="E6" s="100">
        <v>7.0717592592592594E-3</v>
      </c>
      <c r="F6" s="349">
        <f t="shared" si="0"/>
        <v>978.72340425531922</v>
      </c>
      <c r="G6" s="102">
        <v>1.5000000000000001E-2</v>
      </c>
      <c r="H6" s="318">
        <f>IF(G6="","",G$2/(G6)*$Z$3)</f>
        <v>922.83950617283949</v>
      </c>
      <c r="I6" s="105">
        <v>1.4918981481481483E-2</v>
      </c>
      <c r="J6" s="275">
        <f t="shared" si="1"/>
        <v>932.50581846392549</v>
      </c>
      <c r="K6" s="102">
        <v>1.7847222222222223E-2</v>
      </c>
      <c r="L6" s="318">
        <f t="shared" si="2"/>
        <v>938.39169909208817</v>
      </c>
      <c r="M6" s="105">
        <v>8.7499999999999991E-3</v>
      </c>
      <c r="N6" s="317">
        <f t="shared" si="3"/>
        <v>957.67195767195767</v>
      </c>
      <c r="O6" s="102">
        <v>1.712962962962963E-2</v>
      </c>
      <c r="P6" s="318">
        <f t="shared" si="4"/>
        <v>947.29729729729718</v>
      </c>
      <c r="Q6" s="105"/>
      <c r="R6" s="317" t="str">
        <f t="shared" si="5"/>
        <v/>
      </c>
      <c r="S6" s="102"/>
      <c r="T6" s="318" t="str">
        <f t="shared" si="6"/>
        <v/>
      </c>
      <c r="U6" s="105"/>
      <c r="V6" s="317" t="str">
        <f t="shared" si="7"/>
        <v/>
      </c>
      <c r="W6" s="269">
        <f t="shared" si="8"/>
        <v>1885.6889963893855</v>
      </c>
      <c r="X6" s="270">
        <f t="shared" si="9"/>
        <v>1936.395361927277</v>
      </c>
      <c r="Y6" s="271">
        <f t="shared" si="10"/>
        <v>3822.0843583166625</v>
      </c>
      <c r="Z6" s="69">
        <f t="shared" si="11"/>
        <v>932.50581846392549</v>
      </c>
      <c r="AA6" s="166">
        <f t="shared" si="12"/>
        <v>957.67195767195767</v>
      </c>
      <c r="AB6" s="69">
        <f t="shared" si="13"/>
        <v>947.29729729729718</v>
      </c>
      <c r="AC6" s="69">
        <f t="shared" si="14"/>
        <v>0</v>
      </c>
      <c r="AD6" s="69" t="e">
        <f>IF(#REF!="",0,#REF!)</f>
        <v>#REF!</v>
      </c>
      <c r="AE6" s="72"/>
      <c r="AF6" s="110">
        <f t="shared" si="15"/>
        <v>932.50581846392549</v>
      </c>
      <c r="AG6" s="110">
        <f t="shared" si="16"/>
        <v>938.39169909208817</v>
      </c>
      <c r="AH6" s="110">
        <f t="shared" si="17"/>
        <v>947.29729729729718</v>
      </c>
      <c r="AI6" s="110">
        <f t="shared" si="18"/>
        <v>0</v>
      </c>
      <c r="AJ6" s="110">
        <f t="shared" si="19"/>
        <v>0</v>
      </c>
      <c r="AK6" s="110">
        <f t="shared" si="20"/>
        <v>978.72340425531922</v>
      </c>
      <c r="AL6" s="110">
        <f t="shared" si="21"/>
        <v>922.83950617283949</v>
      </c>
      <c r="AM6" s="110">
        <f t="shared" si="22"/>
        <v>957.67195767195767</v>
      </c>
      <c r="AN6" s="110">
        <f t="shared" si="23"/>
        <v>0</v>
      </c>
    </row>
    <row r="7" spans="1:40" s="38" customFormat="1" ht="12.75" customHeight="1" x14ac:dyDescent="0.2">
      <c r="A7" s="255">
        <v>4</v>
      </c>
      <c r="B7" s="129" t="s">
        <v>129</v>
      </c>
      <c r="C7" s="129" t="s">
        <v>56</v>
      </c>
      <c r="D7" s="125" t="s">
        <v>52</v>
      </c>
      <c r="E7" s="100">
        <v>7.4074074074074068E-3</v>
      </c>
      <c r="F7" s="349">
        <f t="shared" si="0"/>
        <v>934.37500000000023</v>
      </c>
      <c r="G7" s="102">
        <v>1.4351851851851852E-2</v>
      </c>
      <c r="H7" s="318">
        <f>IF(G7="","",G$2/(G7)*$Z$3)</f>
        <v>964.51612903225816</v>
      </c>
      <c r="I7" s="105">
        <v>1.4826388888888889E-2</v>
      </c>
      <c r="J7" s="275">
        <f t="shared" si="1"/>
        <v>938.32943013270881</v>
      </c>
      <c r="K7" s="102">
        <v>1.7893518518518517E-2</v>
      </c>
      <c r="L7" s="318">
        <f t="shared" si="2"/>
        <v>935.96377749029762</v>
      </c>
      <c r="M7" s="105">
        <v>8.8078703703703704E-3</v>
      </c>
      <c r="N7" s="317">
        <f t="shared" si="3"/>
        <v>951.37976346911955</v>
      </c>
      <c r="O7" s="102">
        <v>1.6793981481481483E-2</v>
      </c>
      <c r="P7" s="318">
        <f t="shared" si="4"/>
        <v>966.23018607856636</v>
      </c>
      <c r="Q7" s="105">
        <v>1.9733796296296298E-2</v>
      </c>
      <c r="R7" s="317">
        <f t="shared" si="5"/>
        <v>923.16715542522002</v>
      </c>
      <c r="S7" s="102"/>
      <c r="T7" s="318" t="str">
        <f t="shared" si="6"/>
        <v/>
      </c>
      <c r="U7" s="105">
        <v>9.0856481481481483E-3</v>
      </c>
      <c r="V7" s="317">
        <f t="shared" si="7"/>
        <v>950.31847133757958</v>
      </c>
      <c r="W7" s="269">
        <f t="shared" si="8"/>
        <v>1904.5596162112752</v>
      </c>
      <c r="X7" s="270">
        <f t="shared" si="9"/>
        <v>1915.8958925013776</v>
      </c>
      <c r="Y7" s="271">
        <f t="shared" si="10"/>
        <v>3820.4555087126528</v>
      </c>
      <c r="Z7" s="69">
        <f t="shared" si="11"/>
        <v>938.32943013270881</v>
      </c>
      <c r="AA7" s="166">
        <f t="shared" si="12"/>
        <v>951.37976346911955</v>
      </c>
      <c r="AB7" s="69">
        <f t="shared" si="13"/>
        <v>966.23018607856636</v>
      </c>
      <c r="AC7" s="69">
        <f t="shared" si="14"/>
        <v>923.16715542522002</v>
      </c>
      <c r="AD7" s="69" t="e">
        <f>IF(#REF!="",0,#REF!)</f>
        <v>#REF!</v>
      </c>
      <c r="AF7" s="110">
        <f t="shared" si="15"/>
        <v>938.32943013270881</v>
      </c>
      <c r="AG7" s="110">
        <f t="shared" si="16"/>
        <v>935.96377749029762</v>
      </c>
      <c r="AH7" s="110">
        <f t="shared" si="17"/>
        <v>966.23018607856636</v>
      </c>
      <c r="AI7" s="110">
        <f t="shared" si="18"/>
        <v>923.16715542522002</v>
      </c>
      <c r="AJ7" s="110">
        <f t="shared" si="19"/>
        <v>0</v>
      </c>
      <c r="AK7" s="110">
        <f t="shared" si="20"/>
        <v>934.37500000000023</v>
      </c>
      <c r="AL7" s="110">
        <f t="shared" si="21"/>
        <v>964.51612903225816</v>
      </c>
      <c r="AM7" s="110">
        <f t="shared" si="22"/>
        <v>951.37976346911955</v>
      </c>
      <c r="AN7" s="110">
        <f t="shared" si="23"/>
        <v>950.31847133757958</v>
      </c>
    </row>
    <row r="8" spans="1:40" s="38" customFormat="1" ht="12.75" customHeight="1" x14ac:dyDescent="0.2">
      <c r="A8" s="255">
        <v>5</v>
      </c>
      <c r="B8" s="127" t="s">
        <v>58</v>
      </c>
      <c r="C8" s="133" t="s">
        <v>382</v>
      </c>
      <c r="D8" s="134" t="s">
        <v>371</v>
      </c>
      <c r="E8" s="100">
        <v>7.6504629629629631E-3</v>
      </c>
      <c r="F8" s="349">
        <f t="shared" si="0"/>
        <v>904.6898638426627</v>
      </c>
      <c r="G8" s="102"/>
      <c r="H8" s="318"/>
      <c r="I8" s="105">
        <v>1.5104166666666667E-2</v>
      </c>
      <c r="J8" s="275">
        <f t="shared" si="1"/>
        <v>921.07279693486589</v>
      </c>
      <c r="K8" s="102">
        <v>1.8414351851851852E-2</v>
      </c>
      <c r="L8" s="318">
        <f t="shared" si="2"/>
        <v>909.49088623507225</v>
      </c>
      <c r="M8" s="105">
        <v>9.2476851851851852E-3</v>
      </c>
      <c r="N8" s="317">
        <f t="shared" si="3"/>
        <v>906.1326658322904</v>
      </c>
      <c r="O8" s="102"/>
      <c r="P8" s="318" t="str">
        <f t="shared" si="4"/>
        <v/>
      </c>
      <c r="Q8" s="105"/>
      <c r="R8" s="317" t="str">
        <f t="shared" si="5"/>
        <v/>
      </c>
      <c r="S8" s="102"/>
      <c r="T8" s="318" t="str">
        <f t="shared" si="6"/>
        <v/>
      </c>
      <c r="U8" s="105"/>
      <c r="V8" s="317" t="str">
        <f t="shared" si="7"/>
        <v/>
      </c>
      <c r="W8" s="269">
        <f t="shared" si="8"/>
        <v>1830.563683169938</v>
      </c>
      <c r="X8" s="270">
        <f t="shared" si="9"/>
        <v>1810.8225296749531</v>
      </c>
      <c r="Y8" s="271">
        <f t="shared" si="10"/>
        <v>3641.3862128448909</v>
      </c>
      <c r="Z8" s="69">
        <f t="shared" si="11"/>
        <v>921.07279693486589</v>
      </c>
      <c r="AA8" s="166">
        <f t="shared" si="12"/>
        <v>906.1326658322904</v>
      </c>
      <c r="AB8" s="69">
        <f t="shared" si="13"/>
        <v>0</v>
      </c>
      <c r="AC8" s="69">
        <f t="shared" si="14"/>
        <v>0</v>
      </c>
      <c r="AD8" s="69" t="e">
        <f>IF(#REF!="",0,#REF!)</f>
        <v>#REF!</v>
      </c>
      <c r="AF8" s="110">
        <f t="shared" si="15"/>
        <v>921.07279693486589</v>
      </c>
      <c r="AG8" s="110">
        <f t="shared" si="16"/>
        <v>909.49088623507225</v>
      </c>
      <c r="AH8" s="110">
        <f t="shared" si="17"/>
        <v>0</v>
      </c>
      <c r="AI8" s="110">
        <f t="shared" si="18"/>
        <v>0</v>
      </c>
      <c r="AJ8" s="110">
        <f t="shared" si="19"/>
        <v>0</v>
      </c>
      <c r="AK8" s="110">
        <f t="shared" si="20"/>
        <v>904.6898638426627</v>
      </c>
      <c r="AL8" s="110">
        <f t="shared" si="21"/>
        <v>0</v>
      </c>
      <c r="AM8" s="110">
        <f t="shared" si="22"/>
        <v>906.1326658322904</v>
      </c>
      <c r="AN8" s="110">
        <f t="shared" si="23"/>
        <v>0</v>
      </c>
    </row>
    <row r="9" spans="1:40" s="38" customFormat="1" ht="12.75" customHeight="1" x14ac:dyDescent="0.2">
      <c r="A9" s="255">
        <v>6</v>
      </c>
      <c r="B9" s="127" t="s">
        <v>4</v>
      </c>
      <c r="C9" s="130" t="s">
        <v>185</v>
      </c>
      <c r="D9" s="125" t="s">
        <v>67</v>
      </c>
      <c r="E9" s="100"/>
      <c r="F9" s="349" t="str">
        <f t="shared" si="0"/>
        <v/>
      </c>
      <c r="G9" s="102">
        <v>1.6030092592592592E-2</v>
      </c>
      <c r="H9" s="318">
        <f t="shared" ref="H9:H40" si="24">IF(G9="","",G$2/(G9)*$Z$3)</f>
        <v>863.53790613718422</v>
      </c>
      <c r="I9" s="105"/>
      <c r="J9" s="275" t="str">
        <f t="shared" si="1"/>
        <v/>
      </c>
      <c r="K9" s="102">
        <v>2.0034722222222221E-2</v>
      </c>
      <c r="L9" s="318">
        <f t="shared" si="2"/>
        <v>835.93298671288278</v>
      </c>
      <c r="M9" s="105">
        <v>9.0624999999999994E-3</v>
      </c>
      <c r="N9" s="317">
        <f t="shared" si="3"/>
        <v>924.64878671775227</v>
      </c>
      <c r="O9" s="102"/>
      <c r="P9" s="318" t="str">
        <f t="shared" si="4"/>
        <v/>
      </c>
      <c r="Q9" s="105"/>
      <c r="R9" s="317" t="str">
        <f t="shared" si="5"/>
        <v/>
      </c>
      <c r="S9" s="102">
        <v>1.8668981481481481E-2</v>
      </c>
      <c r="T9" s="318">
        <f t="shared" si="6"/>
        <v>1000</v>
      </c>
      <c r="U9" s="105"/>
      <c r="V9" s="317" t="str">
        <f t="shared" si="7"/>
        <v/>
      </c>
      <c r="W9" s="269">
        <f t="shared" si="8"/>
        <v>1835.9329867128827</v>
      </c>
      <c r="X9" s="270">
        <f t="shared" si="9"/>
        <v>1788.1866928549366</v>
      </c>
      <c r="Y9" s="271">
        <f t="shared" si="10"/>
        <v>3624.1196795678193</v>
      </c>
      <c r="Z9" s="69">
        <f t="shared" si="11"/>
        <v>0</v>
      </c>
      <c r="AA9" s="166">
        <f t="shared" si="12"/>
        <v>924.64878671775227</v>
      </c>
      <c r="AB9" s="69">
        <f t="shared" si="13"/>
        <v>0</v>
      </c>
      <c r="AC9" s="69">
        <f t="shared" si="14"/>
        <v>0</v>
      </c>
      <c r="AD9" s="69" t="e">
        <f>IF(#REF!="",0,#REF!)</f>
        <v>#REF!</v>
      </c>
      <c r="AE9" s="72"/>
      <c r="AF9" s="110">
        <f t="shared" si="15"/>
        <v>0</v>
      </c>
      <c r="AG9" s="110">
        <f t="shared" si="16"/>
        <v>835.93298671288278</v>
      </c>
      <c r="AH9" s="110">
        <f t="shared" si="17"/>
        <v>0</v>
      </c>
      <c r="AI9" s="110">
        <f t="shared" si="18"/>
        <v>0</v>
      </c>
      <c r="AJ9" s="110">
        <f t="shared" si="19"/>
        <v>1000</v>
      </c>
      <c r="AK9" s="110">
        <f t="shared" si="20"/>
        <v>0</v>
      </c>
      <c r="AL9" s="110">
        <f t="shared" si="21"/>
        <v>863.53790613718422</v>
      </c>
      <c r="AM9" s="110">
        <f t="shared" si="22"/>
        <v>924.64878671775227</v>
      </c>
      <c r="AN9" s="110">
        <f t="shared" si="23"/>
        <v>0</v>
      </c>
    </row>
    <row r="10" spans="1:40" s="38" customFormat="1" ht="12.75" customHeight="1" x14ac:dyDescent="0.2">
      <c r="A10" s="255">
        <v>7</v>
      </c>
      <c r="B10" s="127" t="s">
        <v>191</v>
      </c>
      <c r="C10" s="130" t="s">
        <v>31</v>
      </c>
      <c r="D10" s="125" t="s">
        <v>48</v>
      </c>
      <c r="E10" s="100"/>
      <c r="F10" s="349" t="str">
        <f t="shared" si="0"/>
        <v/>
      </c>
      <c r="G10" s="102">
        <v>1.7280092592592593E-2</v>
      </c>
      <c r="H10" s="318">
        <f t="shared" si="24"/>
        <v>801.07166778298733</v>
      </c>
      <c r="I10" s="105">
        <v>1.7094907407407409E-2</v>
      </c>
      <c r="J10" s="275">
        <f t="shared" si="1"/>
        <v>813.81178063642517</v>
      </c>
      <c r="K10" s="102">
        <v>2.1597222222222223E-2</v>
      </c>
      <c r="L10" s="318">
        <f t="shared" si="2"/>
        <v>775.45551982851009</v>
      </c>
      <c r="M10" s="105">
        <v>9.386574074074075E-3</v>
      </c>
      <c r="N10" s="317">
        <f t="shared" si="3"/>
        <v>892.72503082614037</v>
      </c>
      <c r="O10" s="102"/>
      <c r="P10" s="318" t="str">
        <f t="shared" si="4"/>
        <v/>
      </c>
      <c r="Q10" s="105">
        <v>2.1377314814814818E-2</v>
      </c>
      <c r="R10" s="317">
        <f t="shared" si="5"/>
        <v>852.19274499187873</v>
      </c>
      <c r="S10" s="102"/>
      <c r="T10" s="318" t="str">
        <f t="shared" si="6"/>
        <v/>
      </c>
      <c r="U10" s="105">
        <v>8.6342592592592599E-3</v>
      </c>
      <c r="V10" s="317">
        <f t="shared" si="7"/>
        <v>1000</v>
      </c>
      <c r="W10" s="269">
        <f t="shared" si="8"/>
        <v>1666.0045256283038</v>
      </c>
      <c r="X10" s="270">
        <f t="shared" si="9"/>
        <v>1892.7250308261405</v>
      </c>
      <c r="Y10" s="271">
        <f t="shared" si="10"/>
        <v>3558.7295564544443</v>
      </c>
      <c r="Z10" s="69">
        <f t="shared" si="11"/>
        <v>813.81178063642517</v>
      </c>
      <c r="AA10" s="166">
        <f t="shared" si="12"/>
        <v>892.72503082614037</v>
      </c>
      <c r="AB10" s="69">
        <f t="shared" si="13"/>
        <v>0</v>
      </c>
      <c r="AC10" s="69">
        <f t="shared" si="14"/>
        <v>852.19274499187873</v>
      </c>
      <c r="AD10" s="69" t="e">
        <f>IF(#REF!="",0,#REF!)</f>
        <v>#REF!</v>
      </c>
      <c r="AE10" s="72"/>
      <c r="AF10" s="110">
        <f t="shared" si="15"/>
        <v>813.81178063642517</v>
      </c>
      <c r="AG10" s="110">
        <f t="shared" si="16"/>
        <v>775.45551982851009</v>
      </c>
      <c r="AH10" s="110">
        <f t="shared" si="17"/>
        <v>0</v>
      </c>
      <c r="AI10" s="110">
        <f t="shared" si="18"/>
        <v>852.19274499187873</v>
      </c>
      <c r="AJ10" s="110">
        <f t="shared" si="19"/>
        <v>0</v>
      </c>
      <c r="AK10" s="110">
        <f t="shared" si="20"/>
        <v>0</v>
      </c>
      <c r="AL10" s="110">
        <f t="shared" si="21"/>
        <v>801.07166778298733</v>
      </c>
      <c r="AM10" s="110">
        <f t="shared" si="22"/>
        <v>892.72503082614037</v>
      </c>
      <c r="AN10" s="110">
        <f t="shared" si="23"/>
        <v>1000</v>
      </c>
    </row>
    <row r="11" spans="1:40" s="38" customFormat="1" ht="12.75" customHeight="1" x14ac:dyDescent="0.2">
      <c r="A11" s="255">
        <v>8</v>
      </c>
      <c r="B11" s="129" t="s">
        <v>162</v>
      </c>
      <c r="C11" s="129" t="s">
        <v>181</v>
      </c>
      <c r="D11" s="125" t="s">
        <v>67</v>
      </c>
      <c r="E11" s="100"/>
      <c r="F11" s="349" t="str">
        <f t="shared" si="0"/>
        <v/>
      </c>
      <c r="G11" s="102">
        <v>1.6192129629629629E-2</v>
      </c>
      <c r="H11" s="318">
        <f t="shared" si="24"/>
        <v>854.89635453895653</v>
      </c>
      <c r="I11" s="105">
        <v>1.6400462962962964E-2</v>
      </c>
      <c r="J11" s="275">
        <f t="shared" si="1"/>
        <v>848.27099505998581</v>
      </c>
      <c r="K11" s="102">
        <v>1.9224537037037037E-2</v>
      </c>
      <c r="L11" s="318">
        <f t="shared" si="2"/>
        <v>871.16195063214934</v>
      </c>
      <c r="M11" s="105">
        <v>9.525462962962963E-3</v>
      </c>
      <c r="N11" s="317">
        <f t="shared" si="3"/>
        <v>879.70838396111787</v>
      </c>
      <c r="O11" s="102">
        <v>1.8368055555555554E-2</v>
      </c>
      <c r="P11" s="318">
        <f t="shared" si="4"/>
        <v>883.42785129174536</v>
      </c>
      <c r="Q11" s="122"/>
      <c r="R11" s="275" t="str">
        <f t="shared" si="5"/>
        <v/>
      </c>
      <c r="S11" s="102">
        <v>2.0752314814814814E-2</v>
      </c>
      <c r="T11" s="318">
        <f t="shared" si="6"/>
        <v>899.60959286112666</v>
      </c>
      <c r="U11" s="122"/>
      <c r="V11" s="275" t="str">
        <f t="shared" si="7"/>
        <v/>
      </c>
      <c r="W11" s="269">
        <f t="shared" si="8"/>
        <v>1783.037444152872</v>
      </c>
      <c r="X11" s="270">
        <f t="shared" si="9"/>
        <v>1750.8703345932672</v>
      </c>
      <c r="Y11" s="271">
        <f t="shared" si="10"/>
        <v>3533.9077787461392</v>
      </c>
      <c r="Z11" s="69">
        <f t="shared" si="11"/>
        <v>848.27099505998581</v>
      </c>
      <c r="AA11" s="166">
        <f t="shared" si="12"/>
        <v>879.70838396111787</v>
      </c>
      <c r="AB11" s="69">
        <f t="shared" si="13"/>
        <v>883.42785129174536</v>
      </c>
      <c r="AC11" s="69">
        <f t="shared" si="14"/>
        <v>0</v>
      </c>
      <c r="AD11" s="69" t="e">
        <f>IF(#REF!="",0,#REF!)</f>
        <v>#REF!</v>
      </c>
      <c r="AF11" s="110">
        <f t="shared" si="15"/>
        <v>848.27099505998581</v>
      </c>
      <c r="AG11" s="110">
        <f t="shared" si="16"/>
        <v>871.16195063214934</v>
      </c>
      <c r="AH11" s="110">
        <f t="shared" si="17"/>
        <v>883.42785129174536</v>
      </c>
      <c r="AI11" s="110">
        <f t="shared" si="18"/>
        <v>0</v>
      </c>
      <c r="AJ11" s="110">
        <f t="shared" si="19"/>
        <v>899.60959286112666</v>
      </c>
      <c r="AK11" s="110">
        <f t="shared" si="20"/>
        <v>0</v>
      </c>
      <c r="AL11" s="110">
        <f t="shared" si="21"/>
        <v>854.89635453895653</v>
      </c>
      <c r="AM11" s="110">
        <f t="shared" si="22"/>
        <v>879.70838396111787</v>
      </c>
      <c r="AN11" s="110">
        <f t="shared" si="23"/>
        <v>0</v>
      </c>
    </row>
    <row r="12" spans="1:40" s="38" customFormat="1" ht="12.75" customHeight="1" x14ac:dyDescent="0.2">
      <c r="A12" s="255">
        <v>9</v>
      </c>
      <c r="B12" s="127" t="s">
        <v>189</v>
      </c>
      <c r="C12" s="130" t="s">
        <v>190</v>
      </c>
      <c r="D12" s="125" t="s">
        <v>67</v>
      </c>
      <c r="E12" s="100"/>
      <c r="F12" s="349" t="str">
        <f t="shared" si="0"/>
        <v/>
      </c>
      <c r="G12" s="102">
        <v>1.7245370370370369E-2</v>
      </c>
      <c r="H12" s="318">
        <f t="shared" si="24"/>
        <v>802.68456375838934</v>
      </c>
      <c r="I12" s="105">
        <v>1.744212962962963E-2</v>
      </c>
      <c r="J12" s="275">
        <f t="shared" si="1"/>
        <v>797.6111479761114</v>
      </c>
      <c r="K12" s="102">
        <v>2.1307870370370369E-2</v>
      </c>
      <c r="L12" s="318">
        <f t="shared" si="2"/>
        <v>785.98587724063009</v>
      </c>
      <c r="M12" s="105">
        <v>1.1018518518518518E-2</v>
      </c>
      <c r="N12" s="317">
        <f t="shared" si="3"/>
        <v>760.50420168067228</v>
      </c>
      <c r="O12" s="102"/>
      <c r="P12" s="318" t="str">
        <f t="shared" si="4"/>
        <v/>
      </c>
      <c r="Q12" s="122"/>
      <c r="R12" s="275" t="str">
        <f t="shared" si="5"/>
        <v/>
      </c>
      <c r="S12" s="102">
        <v>2.1006944444444443E-2</v>
      </c>
      <c r="T12" s="318">
        <f t="shared" si="6"/>
        <v>888.70523415977959</v>
      </c>
      <c r="U12" s="122"/>
      <c r="V12" s="275" t="str">
        <f t="shared" si="7"/>
        <v/>
      </c>
      <c r="W12" s="269">
        <f t="shared" si="8"/>
        <v>1686.316382135891</v>
      </c>
      <c r="X12" s="270">
        <f t="shared" si="9"/>
        <v>1588.6704409990193</v>
      </c>
      <c r="Y12" s="271">
        <f t="shared" si="10"/>
        <v>3274.9868231349101</v>
      </c>
      <c r="Z12" s="69">
        <f t="shared" si="11"/>
        <v>797.6111479761114</v>
      </c>
      <c r="AA12" s="166">
        <f t="shared" si="12"/>
        <v>760.50420168067228</v>
      </c>
      <c r="AB12" s="69">
        <f t="shared" si="13"/>
        <v>0</v>
      </c>
      <c r="AC12" s="69">
        <f t="shared" si="14"/>
        <v>0</v>
      </c>
      <c r="AD12" s="69" t="e">
        <f>IF(#REF!="",0,#REF!)</f>
        <v>#REF!</v>
      </c>
      <c r="AF12" s="110">
        <f t="shared" si="15"/>
        <v>797.6111479761114</v>
      </c>
      <c r="AG12" s="110">
        <f t="shared" si="16"/>
        <v>785.98587724063009</v>
      </c>
      <c r="AH12" s="110">
        <f t="shared" si="17"/>
        <v>0</v>
      </c>
      <c r="AI12" s="110">
        <f t="shared" si="18"/>
        <v>0</v>
      </c>
      <c r="AJ12" s="110">
        <f t="shared" si="19"/>
        <v>888.70523415977959</v>
      </c>
      <c r="AK12" s="110">
        <f t="shared" si="20"/>
        <v>0</v>
      </c>
      <c r="AL12" s="110">
        <f t="shared" si="21"/>
        <v>802.68456375838934</v>
      </c>
      <c r="AM12" s="110">
        <f t="shared" si="22"/>
        <v>760.50420168067228</v>
      </c>
      <c r="AN12" s="110">
        <f t="shared" si="23"/>
        <v>0</v>
      </c>
    </row>
    <row r="13" spans="1:40" s="38" customFormat="1" ht="12.75" customHeight="1" x14ac:dyDescent="0.2">
      <c r="A13" s="255">
        <v>10</v>
      </c>
      <c r="B13" s="127" t="s">
        <v>132</v>
      </c>
      <c r="C13" s="130" t="s">
        <v>133</v>
      </c>
      <c r="D13" s="125" t="s">
        <v>48</v>
      </c>
      <c r="E13" s="100">
        <v>8.9814814814814809E-3</v>
      </c>
      <c r="F13" s="349">
        <f t="shared" si="0"/>
        <v>770.61855670103103</v>
      </c>
      <c r="G13" s="102">
        <v>1.7650462962962962E-2</v>
      </c>
      <c r="H13" s="318">
        <f t="shared" si="24"/>
        <v>784.2622950819673</v>
      </c>
      <c r="I13" s="105">
        <v>1.7835648148148149E-2</v>
      </c>
      <c r="J13" s="275">
        <f t="shared" si="1"/>
        <v>780.01297858533417</v>
      </c>
      <c r="K13" s="102"/>
      <c r="L13" s="318" t="str">
        <f t="shared" si="2"/>
        <v/>
      </c>
      <c r="M13" s="105">
        <v>1.074074074074074E-2</v>
      </c>
      <c r="N13" s="317">
        <f t="shared" si="3"/>
        <v>780.17241379310337</v>
      </c>
      <c r="O13" s="102"/>
      <c r="P13" s="318" t="str">
        <f t="shared" si="4"/>
        <v/>
      </c>
      <c r="Q13" s="105">
        <v>2.2824074074074076E-2</v>
      </c>
      <c r="R13" s="317">
        <f t="shared" si="5"/>
        <v>798.17444219066931</v>
      </c>
      <c r="S13" s="102"/>
      <c r="T13" s="318" t="str">
        <f t="shared" si="6"/>
        <v/>
      </c>
      <c r="U13" s="105"/>
      <c r="V13" s="317" t="str">
        <f t="shared" si="7"/>
        <v/>
      </c>
      <c r="W13" s="269">
        <f t="shared" si="8"/>
        <v>1578.1874207760034</v>
      </c>
      <c r="X13" s="270">
        <f t="shared" si="9"/>
        <v>1564.4347088750706</v>
      </c>
      <c r="Y13" s="271">
        <f t="shared" si="10"/>
        <v>3142.6221296510739</v>
      </c>
      <c r="Z13" s="69">
        <f t="shared" si="11"/>
        <v>780.01297858533417</v>
      </c>
      <c r="AA13" s="166">
        <f t="shared" si="12"/>
        <v>780.17241379310337</v>
      </c>
      <c r="AB13" s="69">
        <f t="shared" si="13"/>
        <v>0</v>
      </c>
      <c r="AC13" s="69">
        <f t="shared" si="14"/>
        <v>798.17444219066931</v>
      </c>
      <c r="AD13" s="69" t="e">
        <f>IF(#REF!="",0,#REF!)</f>
        <v>#REF!</v>
      </c>
      <c r="AF13" s="110">
        <f t="shared" si="15"/>
        <v>780.01297858533417</v>
      </c>
      <c r="AG13" s="110">
        <f t="shared" si="16"/>
        <v>0</v>
      </c>
      <c r="AH13" s="110">
        <f t="shared" si="17"/>
        <v>0</v>
      </c>
      <c r="AI13" s="110">
        <f t="shared" si="18"/>
        <v>798.17444219066931</v>
      </c>
      <c r="AJ13" s="110">
        <f t="shared" si="19"/>
        <v>0</v>
      </c>
      <c r="AK13" s="110">
        <f t="shared" si="20"/>
        <v>770.61855670103103</v>
      </c>
      <c r="AL13" s="110">
        <f t="shared" si="21"/>
        <v>784.2622950819673</v>
      </c>
      <c r="AM13" s="110">
        <f t="shared" si="22"/>
        <v>780.17241379310337</v>
      </c>
      <c r="AN13" s="110">
        <f t="shared" si="23"/>
        <v>0</v>
      </c>
    </row>
    <row r="14" spans="1:40" s="38" customFormat="1" ht="12.75" customHeight="1" x14ac:dyDescent="0.2">
      <c r="A14" s="255">
        <v>11</v>
      </c>
      <c r="B14" s="132" t="s">
        <v>187</v>
      </c>
      <c r="C14" s="131" t="s">
        <v>85</v>
      </c>
      <c r="D14" s="132" t="s">
        <v>67</v>
      </c>
      <c r="E14" s="100"/>
      <c r="F14" s="349" t="str">
        <f t="shared" si="0"/>
        <v/>
      </c>
      <c r="G14" s="102">
        <v>1.7164351851851851E-2</v>
      </c>
      <c r="H14" s="318">
        <f t="shared" si="24"/>
        <v>806.47336480107901</v>
      </c>
      <c r="I14" s="105">
        <v>1.9270833333333334E-2</v>
      </c>
      <c r="J14" s="275">
        <f t="shared" si="1"/>
        <v>721.92192192192181</v>
      </c>
      <c r="K14" s="102">
        <v>2.1446759259259259E-2</v>
      </c>
      <c r="L14" s="318">
        <f t="shared" si="2"/>
        <v>780.89584457636261</v>
      </c>
      <c r="M14" s="105">
        <v>1.0868055555555556E-2</v>
      </c>
      <c r="N14" s="317">
        <f t="shared" si="3"/>
        <v>771.03301384451538</v>
      </c>
      <c r="O14" s="102"/>
      <c r="P14" s="318" t="str">
        <f t="shared" si="4"/>
        <v/>
      </c>
      <c r="Q14" s="105"/>
      <c r="R14" s="317" t="str">
        <f t="shared" si="5"/>
        <v/>
      </c>
      <c r="S14" s="102">
        <v>2.5034722222222222E-2</v>
      </c>
      <c r="T14" s="318">
        <f t="shared" si="6"/>
        <v>745.72353213129907</v>
      </c>
      <c r="U14" s="105"/>
      <c r="V14" s="317" t="str">
        <f t="shared" si="7"/>
        <v/>
      </c>
      <c r="W14" s="269">
        <f t="shared" si="8"/>
        <v>1526.6193767076616</v>
      </c>
      <c r="X14" s="270">
        <f t="shared" si="9"/>
        <v>1577.5063786455944</v>
      </c>
      <c r="Y14" s="271">
        <f t="shared" si="10"/>
        <v>3104.125755353256</v>
      </c>
      <c r="Z14" s="69">
        <f t="shared" si="11"/>
        <v>721.92192192192181</v>
      </c>
      <c r="AA14" s="166">
        <f t="shared" si="12"/>
        <v>771.03301384451538</v>
      </c>
      <c r="AB14" s="69">
        <f t="shared" si="13"/>
        <v>0</v>
      </c>
      <c r="AC14" s="69">
        <f t="shared" si="14"/>
        <v>0</v>
      </c>
      <c r="AD14" s="69" t="e">
        <f>IF(#REF!="",0,#REF!)</f>
        <v>#REF!</v>
      </c>
      <c r="AE14" s="72"/>
      <c r="AF14" s="110">
        <f t="shared" si="15"/>
        <v>721.92192192192181</v>
      </c>
      <c r="AG14" s="110">
        <f t="shared" si="16"/>
        <v>780.89584457636261</v>
      </c>
      <c r="AH14" s="110">
        <f t="shared" si="17"/>
        <v>0</v>
      </c>
      <c r="AI14" s="110">
        <f t="shared" si="18"/>
        <v>0</v>
      </c>
      <c r="AJ14" s="110">
        <f t="shared" si="19"/>
        <v>745.72353213129907</v>
      </c>
      <c r="AK14" s="110">
        <f t="shared" si="20"/>
        <v>0</v>
      </c>
      <c r="AL14" s="110">
        <f t="shared" si="21"/>
        <v>806.47336480107901</v>
      </c>
      <c r="AM14" s="110">
        <f t="shared" si="22"/>
        <v>771.03301384451538</v>
      </c>
      <c r="AN14" s="110">
        <f t="shared" si="23"/>
        <v>0</v>
      </c>
    </row>
    <row r="15" spans="1:40" s="38" customFormat="1" ht="12.75" customHeight="1" x14ac:dyDescent="0.2">
      <c r="A15" s="255"/>
      <c r="B15" s="129" t="s">
        <v>9</v>
      </c>
      <c r="C15" s="129" t="s">
        <v>10</v>
      </c>
      <c r="D15" s="125" t="s">
        <v>67</v>
      </c>
      <c r="E15" s="100"/>
      <c r="F15" s="349" t="str">
        <f t="shared" si="0"/>
        <v/>
      </c>
      <c r="G15" s="102">
        <v>1.4351851851851852E-2</v>
      </c>
      <c r="H15" s="318">
        <f t="shared" si="24"/>
        <v>964.51612903225816</v>
      </c>
      <c r="I15" s="105">
        <v>1.5520833333333333E-2</v>
      </c>
      <c r="J15" s="275">
        <f t="shared" si="1"/>
        <v>896.3460104399702</v>
      </c>
      <c r="K15" s="102">
        <v>1.8622685185185183E-2</v>
      </c>
      <c r="L15" s="318">
        <f t="shared" si="2"/>
        <v>899.31634555624623</v>
      </c>
      <c r="M15" s="105"/>
      <c r="N15" s="317" t="str">
        <f t="shared" si="3"/>
        <v/>
      </c>
      <c r="O15" s="102"/>
      <c r="P15" s="318" t="str">
        <f t="shared" si="4"/>
        <v/>
      </c>
      <c r="Q15" s="105"/>
      <c r="R15" s="317" t="str">
        <f t="shared" si="5"/>
        <v/>
      </c>
      <c r="S15" s="102"/>
      <c r="T15" s="318" t="str">
        <f t="shared" si="6"/>
        <v/>
      </c>
      <c r="U15" s="105"/>
      <c r="V15" s="317" t="str">
        <f t="shared" si="7"/>
        <v/>
      </c>
      <c r="W15" s="269">
        <f t="shared" si="8"/>
        <v>1795.6623559962163</v>
      </c>
      <c r="X15" s="270">
        <f t="shared" si="9"/>
        <v>964.51612903225816</v>
      </c>
      <c r="Y15" s="271">
        <f t="shared" si="10"/>
        <v>2760.1784850284744</v>
      </c>
      <c r="Z15" s="69">
        <f t="shared" si="11"/>
        <v>896.3460104399702</v>
      </c>
      <c r="AA15" s="166">
        <f t="shared" si="12"/>
        <v>0</v>
      </c>
      <c r="AB15" s="69">
        <f t="shared" si="13"/>
        <v>0</v>
      </c>
      <c r="AC15" s="69">
        <f t="shared" si="14"/>
        <v>0</v>
      </c>
      <c r="AD15" s="69" t="e">
        <f>IF(#REF!="",0,#REF!)</f>
        <v>#REF!</v>
      </c>
      <c r="AF15" s="110">
        <f t="shared" si="15"/>
        <v>896.3460104399702</v>
      </c>
      <c r="AG15" s="110">
        <f t="shared" si="16"/>
        <v>899.31634555624623</v>
      </c>
      <c r="AH15" s="110">
        <f t="shared" si="17"/>
        <v>0</v>
      </c>
      <c r="AI15" s="110">
        <f t="shared" si="18"/>
        <v>0</v>
      </c>
      <c r="AJ15" s="110">
        <f t="shared" si="19"/>
        <v>0</v>
      </c>
      <c r="AK15" s="110">
        <f t="shared" si="20"/>
        <v>0</v>
      </c>
      <c r="AL15" s="110">
        <f t="shared" si="21"/>
        <v>964.51612903225816</v>
      </c>
      <c r="AM15" s="110">
        <f t="shared" si="22"/>
        <v>0</v>
      </c>
      <c r="AN15" s="110">
        <f t="shared" si="23"/>
        <v>0</v>
      </c>
    </row>
    <row r="16" spans="1:40" s="38" customFormat="1" ht="12.75" customHeight="1" x14ac:dyDescent="0.2">
      <c r="A16" s="255"/>
      <c r="B16" s="129" t="s">
        <v>23</v>
      </c>
      <c r="C16" s="129" t="s">
        <v>184</v>
      </c>
      <c r="D16" s="125"/>
      <c r="E16" s="100">
        <v>7.6620370370370366E-3</v>
      </c>
      <c r="F16" s="349">
        <f t="shared" si="0"/>
        <v>903.32326283987925</v>
      </c>
      <c r="G16" s="102">
        <v>1.4849537037037036E-2</v>
      </c>
      <c r="H16" s="318">
        <f t="shared" si="24"/>
        <v>932.19017926734227</v>
      </c>
      <c r="I16" s="105">
        <v>1.5497685185185186E-2</v>
      </c>
      <c r="J16" s="275">
        <f t="shared" si="1"/>
        <v>897.68483943241222</v>
      </c>
      <c r="K16" s="102"/>
      <c r="L16" s="318" t="str">
        <f t="shared" si="2"/>
        <v/>
      </c>
      <c r="M16" s="105"/>
      <c r="N16" s="317" t="str">
        <f t="shared" si="3"/>
        <v/>
      </c>
      <c r="O16" s="102"/>
      <c r="P16" s="318" t="str">
        <f t="shared" si="4"/>
        <v/>
      </c>
      <c r="Q16" s="105"/>
      <c r="R16" s="317" t="str">
        <f t="shared" si="5"/>
        <v/>
      </c>
      <c r="S16" s="102"/>
      <c r="T16" s="318" t="str">
        <f t="shared" si="6"/>
        <v/>
      </c>
      <c r="U16" s="105"/>
      <c r="V16" s="317" t="str">
        <f t="shared" si="7"/>
        <v/>
      </c>
      <c r="W16" s="269">
        <f t="shared" si="8"/>
        <v>897.68483943241222</v>
      </c>
      <c r="X16" s="270">
        <f t="shared" si="9"/>
        <v>1835.5134421072216</v>
      </c>
      <c r="Y16" s="271">
        <f t="shared" si="10"/>
        <v>2733.1982815396341</v>
      </c>
      <c r="Z16" s="63">
        <f t="shared" si="11"/>
        <v>897.68483943241222</v>
      </c>
      <c r="AA16" s="165">
        <f t="shared" si="12"/>
        <v>0</v>
      </c>
      <c r="AB16" s="63">
        <f t="shared" si="13"/>
        <v>0</v>
      </c>
      <c r="AC16" s="63">
        <f t="shared" si="14"/>
        <v>0</v>
      </c>
      <c r="AD16" s="38" t="e">
        <f>IF(#REF!="",0,#REF!)</f>
        <v>#REF!</v>
      </c>
      <c r="AF16" s="110">
        <f t="shared" si="15"/>
        <v>897.68483943241222</v>
      </c>
      <c r="AG16" s="110">
        <f t="shared" si="16"/>
        <v>0</v>
      </c>
      <c r="AH16" s="110">
        <f t="shared" si="17"/>
        <v>0</v>
      </c>
      <c r="AI16" s="110">
        <f t="shared" si="18"/>
        <v>0</v>
      </c>
      <c r="AJ16" s="110">
        <f t="shared" si="19"/>
        <v>0</v>
      </c>
      <c r="AK16" s="110">
        <f t="shared" si="20"/>
        <v>903.32326283987925</v>
      </c>
      <c r="AL16" s="110">
        <f t="shared" si="21"/>
        <v>932.19017926734227</v>
      </c>
      <c r="AM16" s="110">
        <f t="shared" si="22"/>
        <v>0</v>
      </c>
      <c r="AN16" s="110">
        <f t="shared" si="23"/>
        <v>0</v>
      </c>
    </row>
    <row r="17" spans="1:40" s="38" customFormat="1" ht="12.75" customHeight="1" x14ac:dyDescent="0.2">
      <c r="A17" s="255"/>
      <c r="B17" s="129" t="s">
        <v>60</v>
      </c>
      <c r="C17" s="129" t="s">
        <v>51</v>
      </c>
      <c r="D17" s="125" t="s">
        <v>130</v>
      </c>
      <c r="E17" s="100">
        <v>7.6041666666666662E-3</v>
      </c>
      <c r="F17" s="349">
        <f t="shared" si="0"/>
        <v>910.19786910197888</v>
      </c>
      <c r="G17" s="102"/>
      <c r="H17" s="318" t="str">
        <f t="shared" si="24"/>
        <v/>
      </c>
      <c r="I17" s="105">
        <v>1.5856481481481482E-2</v>
      </c>
      <c r="J17" s="275">
        <f t="shared" si="1"/>
        <v>877.37226277372258</v>
      </c>
      <c r="K17" s="102"/>
      <c r="L17" s="318" t="str">
        <f t="shared" si="2"/>
        <v/>
      </c>
      <c r="M17" s="105">
        <v>9.2129629629629627E-3</v>
      </c>
      <c r="N17" s="317">
        <f t="shared" si="3"/>
        <v>909.54773869346729</v>
      </c>
      <c r="O17" s="102"/>
      <c r="P17" s="318" t="str">
        <f t="shared" si="4"/>
        <v/>
      </c>
      <c r="Q17" s="105"/>
      <c r="R17" s="317" t="str">
        <f t="shared" si="5"/>
        <v/>
      </c>
      <c r="S17" s="102"/>
      <c r="T17" s="318" t="str">
        <f t="shared" si="6"/>
        <v/>
      </c>
      <c r="U17" s="105"/>
      <c r="V17" s="317" t="str">
        <f t="shared" si="7"/>
        <v/>
      </c>
      <c r="W17" s="269">
        <f t="shared" si="8"/>
        <v>877.37226277372258</v>
      </c>
      <c r="X17" s="270">
        <f t="shared" si="9"/>
        <v>1819.7456077954462</v>
      </c>
      <c r="Y17" s="271">
        <f t="shared" si="10"/>
        <v>2697.1178705691686</v>
      </c>
      <c r="Z17" s="69">
        <f t="shared" si="11"/>
        <v>877.37226277372258</v>
      </c>
      <c r="AA17" s="166">
        <f t="shared" si="12"/>
        <v>909.54773869346729</v>
      </c>
      <c r="AB17" s="69">
        <f t="shared" si="13"/>
        <v>0</v>
      </c>
      <c r="AC17" s="69">
        <f t="shared" si="14"/>
        <v>0</v>
      </c>
      <c r="AD17" s="69" t="e">
        <f>IF(#REF!="",0,#REF!)</f>
        <v>#REF!</v>
      </c>
      <c r="AF17" s="110">
        <f t="shared" si="15"/>
        <v>877.37226277372258</v>
      </c>
      <c r="AG17" s="110">
        <f t="shared" si="16"/>
        <v>0</v>
      </c>
      <c r="AH17" s="110">
        <f t="shared" si="17"/>
        <v>0</v>
      </c>
      <c r="AI17" s="110">
        <f t="shared" si="18"/>
        <v>0</v>
      </c>
      <c r="AJ17" s="110">
        <f t="shared" si="19"/>
        <v>0</v>
      </c>
      <c r="AK17" s="110">
        <f t="shared" si="20"/>
        <v>910.19786910197888</v>
      </c>
      <c r="AL17" s="110">
        <f t="shared" si="21"/>
        <v>0</v>
      </c>
      <c r="AM17" s="110">
        <f t="shared" si="22"/>
        <v>909.54773869346729</v>
      </c>
      <c r="AN17" s="110">
        <f t="shared" si="23"/>
        <v>0</v>
      </c>
    </row>
    <row r="18" spans="1:40" s="38" customFormat="1" ht="12.75" customHeight="1" x14ac:dyDescent="0.2">
      <c r="A18" s="255"/>
      <c r="B18" s="127" t="s">
        <v>284</v>
      </c>
      <c r="C18" s="130" t="s">
        <v>285</v>
      </c>
      <c r="D18" s="125" t="s">
        <v>67</v>
      </c>
      <c r="E18" s="100"/>
      <c r="F18" s="275"/>
      <c r="G18" s="102"/>
      <c r="H18" s="318" t="str">
        <f t="shared" si="24"/>
        <v/>
      </c>
      <c r="I18" s="105"/>
      <c r="J18" s="275" t="str">
        <f t="shared" si="1"/>
        <v/>
      </c>
      <c r="K18" s="102">
        <v>1.9247685185185184E-2</v>
      </c>
      <c r="L18" s="318">
        <f t="shared" si="2"/>
        <v>870.11425135297657</v>
      </c>
      <c r="M18" s="105"/>
      <c r="N18" s="317" t="str">
        <f t="shared" si="3"/>
        <v/>
      </c>
      <c r="O18" s="102"/>
      <c r="P18" s="318" t="str">
        <f t="shared" si="4"/>
        <v/>
      </c>
      <c r="Q18" s="105"/>
      <c r="R18" s="317" t="str">
        <f t="shared" si="5"/>
        <v/>
      </c>
      <c r="S18" s="102">
        <v>1.8703703703703705E-2</v>
      </c>
      <c r="T18" s="318">
        <f t="shared" si="6"/>
        <v>998.1435643564356</v>
      </c>
      <c r="U18" s="105"/>
      <c r="V18" s="317" t="str">
        <f t="shared" si="7"/>
        <v/>
      </c>
      <c r="W18" s="269">
        <f t="shared" si="8"/>
        <v>1868.2578157094122</v>
      </c>
      <c r="X18" s="270">
        <f t="shared" si="9"/>
        <v>0</v>
      </c>
      <c r="Y18" s="271">
        <f t="shared" si="10"/>
        <v>1868.2578157094122</v>
      </c>
      <c r="Z18" s="69">
        <f t="shared" si="11"/>
        <v>0</v>
      </c>
      <c r="AA18" s="166">
        <f t="shared" si="12"/>
        <v>0</v>
      </c>
      <c r="AB18" s="69">
        <f t="shared" si="13"/>
        <v>0</v>
      </c>
      <c r="AC18" s="69">
        <f t="shared" si="14"/>
        <v>0</v>
      </c>
      <c r="AD18" s="69" t="e">
        <f>IF(#REF!="",0,#REF!)</f>
        <v>#REF!</v>
      </c>
      <c r="AE18" s="72"/>
      <c r="AF18" s="110">
        <f t="shared" si="15"/>
        <v>0</v>
      </c>
      <c r="AG18" s="110">
        <f t="shared" si="16"/>
        <v>870.11425135297657</v>
      </c>
      <c r="AH18" s="110">
        <f t="shared" si="17"/>
        <v>0</v>
      </c>
      <c r="AI18" s="110">
        <f t="shared" si="18"/>
        <v>0</v>
      </c>
      <c r="AJ18" s="110">
        <f t="shared" si="19"/>
        <v>998.1435643564356</v>
      </c>
      <c r="AK18" s="110">
        <f t="shared" si="20"/>
        <v>0</v>
      </c>
      <c r="AL18" s="110">
        <f t="shared" si="21"/>
        <v>0</v>
      </c>
      <c r="AM18" s="110">
        <f t="shared" si="22"/>
        <v>0</v>
      </c>
      <c r="AN18" s="110">
        <f t="shared" si="23"/>
        <v>0</v>
      </c>
    </row>
    <row r="19" spans="1:40" s="87" customFormat="1" ht="12.75" customHeight="1" x14ac:dyDescent="0.2">
      <c r="A19" s="255"/>
      <c r="B19" s="127" t="s">
        <v>335</v>
      </c>
      <c r="C19" s="130" t="s">
        <v>330</v>
      </c>
      <c r="D19" s="125" t="s">
        <v>331</v>
      </c>
      <c r="E19" s="100"/>
      <c r="F19" s="349" t="str">
        <f t="shared" ref="F19:F35" si="25">IF(E19="","",E$2/(E19)*$Z$3)</f>
        <v/>
      </c>
      <c r="G19" s="102"/>
      <c r="H19" s="318" t="str">
        <f t="shared" si="24"/>
        <v/>
      </c>
      <c r="I19" s="105"/>
      <c r="J19" s="275" t="str">
        <f t="shared" si="1"/>
        <v/>
      </c>
      <c r="K19" s="102"/>
      <c r="L19" s="318"/>
      <c r="M19" s="105">
        <v>9.8032407407407408E-3</v>
      </c>
      <c r="N19" s="317">
        <f t="shared" si="3"/>
        <v>854.7815820543093</v>
      </c>
      <c r="O19" s="102"/>
      <c r="P19" s="318" t="str">
        <f t="shared" si="4"/>
        <v/>
      </c>
      <c r="Q19" s="105"/>
      <c r="R19" s="317" t="str">
        <f t="shared" si="5"/>
        <v/>
      </c>
      <c r="S19" s="102"/>
      <c r="T19" s="318" t="str">
        <f t="shared" si="6"/>
        <v/>
      </c>
      <c r="U19" s="105">
        <v>9.4097222222222238E-3</v>
      </c>
      <c r="V19" s="317">
        <f t="shared" si="7"/>
        <v>917.58917589175883</v>
      </c>
      <c r="W19" s="269">
        <f t="shared" si="8"/>
        <v>0</v>
      </c>
      <c r="X19" s="270">
        <f t="shared" si="9"/>
        <v>1772.3707579460681</v>
      </c>
      <c r="Y19" s="271">
        <f t="shared" si="10"/>
        <v>1772.3707579460681</v>
      </c>
      <c r="Z19" s="69">
        <f t="shared" si="11"/>
        <v>0</v>
      </c>
      <c r="AA19" s="166">
        <f t="shared" si="12"/>
        <v>854.7815820543093</v>
      </c>
      <c r="AB19" s="69">
        <f t="shared" si="13"/>
        <v>0</v>
      </c>
      <c r="AC19" s="69">
        <f t="shared" si="14"/>
        <v>0</v>
      </c>
      <c r="AD19" s="69" t="e">
        <f>IF(#REF!="",0,#REF!)</f>
        <v>#REF!</v>
      </c>
      <c r="AE19" s="38"/>
      <c r="AF19" s="110">
        <f t="shared" si="15"/>
        <v>0</v>
      </c>
      <c r="AG19" s="110">
        <f t="shared" si="16"/>
        <v>0</v>
      </c>
      <c r="AH19" s="110">
        <f t="shared" si="17"/>
        <v>0</v>
      </c>
      <c r="AI19" s="110">
        <f t="shared" si="18"/>
        <v>0</v>
      </c>
      <c r="AJ19" s="110">
        <f t="shared" si="19"/>
        <v>0</v>
      </c>
      <c r="AK19" s="110">
        <f t="shared" si="20"/>
        <v>0</v>
      </c>
      <c r="AL19" s="110">
        <f t="shared" si="21"/>
        <v>0</v>
      </c>
      <c r="AM19" s="110">
        <f t="shared" si="22"/>
        <v>854.7815820543093</v>
      </c>
      <c r="AN19" s="110">
        <f t="shared" si="23"/>
        <v>917.58917589175883</v>
      </c>
    </row>
    <row r="20" spans="1:40" s="87" customFormat="1" ht="12.75" customHeight="1" x14ac:dyDescent="0.2">
      <c r="A20" s="255"/>
      <c r="B20" s="131" t="s">
        <v>127</v>
      </c>
      <c r="C20" s="131" t="s">
        <v>217</v>
      </c>
      <c r="D20" s="131" t="s">
        <v>98</v>
      </c>
      <c r="E20" s="245"/>
      <c r="F20" s="349" t="str">
        <f t="shared" si="25"/>
        <v/>
      </c>
      <c r="G20" s="102"/>
      <c r="H20" s="318" t="str">
        <f t="shared" si="24"/>
        <v/>
      </c>
      <c r="I20" s="105">
        <v>1.695601851851852E-2</v>
      </c>
      <c r="J20" s="275">
        <f t="shared" si="1"/>
        <v>820.47781569965866</v>
      </c>
      <c r="K20" s="102"/>
      <c r="L20" s="318" t="str">
        <f>IF(K20="","",K$2/(K20)*$Z$3)</f>
        <v/>
      </c>
      <c r="M20" s="105">
        <v>9.6296296296296303E-3</v>
      </c>
      <c r="N20" s="317">
        <f t="shared" si="3"/>
        <v>870.19230769230762</v>
      </c>
      <c r="O20" s="102"/>
      <c r="P20" s="318" t="str">
        <f t="shared" si="4"/>
        <v/>
      </c>
      <c r="Q20" s="105"/>
      <c r="R20" s="317" t="str">
        <f t="shared" si="5"/>
        <v/>
      </c>
      <c r="S20" s="102"/>
      <c r="T20" s="318" t="str">
        <f t="shared" si="6"/>
        <v/>
      </c>
      <c r="U20" s="105"/>
      <c r="V20" s="317" t="str">
        <f t="shared" si="7"/>
        <v/>
      </c>
      <c r="W20" s="269">
        <f t="shared" si="8"/>
        <v>820.47781569965866</v>
      </c>
      <c r="X20" s="270">
        <f t="shared" si="9"/>
        <v>870.19230769230762</v>
      </c>
      <c r="Y20" s="271">
        <f t="shared" si="10"/>
        <v>1690.6701233919662</v>
      </c>
      <c r="Z20" s="69">
        <f t="shared" si="11"/>
        <v>820.47781569965866</v>
      </c>
      <c r="AA20" s="166">
        <f t="shared" si="12"/>
        <v>870.19230769230762</v>
      </c>
      <c r="AB20" s="69">
        <f t="shared" si="13"/>
        <v>0</v>
      </c>
      <c r="AC20" s="69">
        <f t="shared" si="14"/>
        <v>0</v>
      </c>
      <c r="AD20" s="69" t="e">
        <f>IF(#REF!="",0,#REF!)</f>
        <v>#REF!</v>
      </c>
      <c r="AE20" s="38"/>
      <c r="AF20" s="110">
        <f t="shared" si="15"/>
        <v>820.47781569965866</v>
      </c>
      <c r="AG20" s="110">
        <f t="shared" si="16"/>
        <v>0</v>
      </c>
      <c r="AH20" s="110">
        <f t="shared" si="17"/>
        <v>0</v>
      </c>
      <c r="AI20" s="110">
        <f t="shared" si="18"/>
        <v>0</v>
      </c>
      <c r="AJ20" s="110">
        <f t="shared" si="19"/>
        <v>0</v>
      </c>
      <c r="AK20" s="110">
        <f t="shared" si="20"/>
        <v>0</v>
      </c>
      <c r="AL20" s="110">
        <f t="shared" si="21"/>
        <v>0</v>
      </c>
      <c r="AM20" s="110">
        <f t="shared" si="22"/>
        <v>870.19230769230762</v>
      </c>
      <c r="AN20" s="110">
        <f t="shared" si="23"/>
        <v>0</v>
      </c>
    </row>
    <row r="21" spans="1:40" s="38" customFormat="1" ht="12.75" customHeight="1" x14ac:dyDescent="0.2">
      <c r="A21" s="255"/>
      <c r="B21" s="131" t="s">
        <v>25</v>
      </c>
      <c r="C21" s="131" t="s">
        <v>216</v>
      </c>
      <c r="D21" s="131" t="s">
        <v>52</v>
      </c>
      <c r="E21" s="245"/>
      <c r="F21" s="349" t="str">
        <f t="shared" si="25"/>
        <v/>
      </c>
      <c r="G21" s="102"/>
      <c r="H21" s="318" t="str">
        <f t="shared" si="24"/>
        <v/>
      </c>
      <c r="I21" s="105">
        <v>1.6898148148148148E-2</v>
      </c>
      <c r="J21" s="275">
        <f t="shared" si="1"/>
        <v>823.28767123287673</v>
      </c>
      <c r="K21" s="102"/>
      <c r="L21" s="318" t="str">
        <f>IF(K21="","",K$2/(K21)*$Z$3)</f>
        <v/>
      </c>
      <c r="M21" s="105">
        <v>9.6990740740740735E-3</v>
      </c>
      <c r="N21" s="317">
        <f t="shared" si="3"/>
        <v>863.96181384248212</v>
      </c>
      <c r="O21" s="102"/>
      <c r="P21" s="318" t="str">
        <f t="shared" si="4"/>
        <v/>
      </c>
      <c r="Q21" s="105"/>
      <c r="R21" s="317" t="str">
        <f t="shared" si="5"/>
        <v/>
      </c>
      <c r="S21" s="102"/>
      <c r="T21" s="318" t="str">
        <f t="shared" si="6"/>
        <v/>
      </c>
      <c r="U21" s="105"/>
      <c r="V21" s="317" t="str">
        <f t="shared" si="7"/>
        <v/>
      </c>
      <c r="W21" s="269">
        <f t="shared" si="8"/>
        <v>823.28767123287673</v>
      </c>
      <c r="X21" s="270">
        <f t="shared" si="9"/>
        <v>863.96181384248212</v>
      </c>
      <c r="Y21" s="271">
        <f t="shared" si="10"/>
        <v>1687.2494850753587</v>
      </c>
      <c r="Z21" s="69">
        <f t="shared" si="11"/>
        <v>823.28767123287673</v>
      </c>
      <c r="AA21" s="166">
        <f t="shared" si="12"/>
        <v>863.96181384248212</v>
      </c>
      <c r="AB21" s="69">
        <f t="shared" si="13"/>
        <v>0</v>
      </c>
      <c r="AC21" s="69">
        <f t="shared" si="14"/>
        <v>0</v>
      </c>
      <c r="AD21" s="69" t="e">
        <f>IF(#REF!="",0,#REF!)</f>
        <v>#REF!</v>
      </c>
      <c r="AF21" s="110">
        <f t="shared" si="15"/>
        <v>823.28767123287673</v>
      </c>
      <c r="AG21" s="110">
        <f t="shared" si="16"/>
        <v>0</v>
      </c>
      <c r="AH21" s="110">
        <f t="shared" si="17"/>
        <v>0</v>
      </c>
      <c r="AI21" s="110">
        <f t="shared" si="18"/>
        <v>0</v>
      </c>
      <c r="AJ21" s="110">
        <f t="shared" si="19"/>
        <v>0</v>
      </c>
      <c r="AK21" s="110">
        <f t="shared" si="20"/>
        <v>0</v>
      </c>
      <c r="AL21" s="110">
        <f t="shared" si="21"/>
        <v>0</v>
      </c>
      <c r="AM21" s="110">
        <f t="shared" si="22"/>
        <v>863.96181384248212</v>
      </c>
      <c r="AN21" s="110">
        <f t="shared" si="23"/>
        <v>0</v>
      </c>
    </row>
    <row r="22" spans="1:40" s="38" customFormat="1" ht="12.75" customHeight="1" x14ac:dyDescent="0.2">
      <c r="A22" s="255"/>
      <c r="B22" s="131" t="s">
        <v>337</v>
      </c>
      <c r="C22" s="131" t="s">
        <v>338</v>
      </c>
      <c r="D22" s="131" t="s">
        <v>48</v>
      </c>
      <c r="E22" s="100"/>
      <c r="F22" s="349" t="str">
        <f t="shared" si="25"/>
        <v/>
      </c>
      <c r="G22" s="102"/>
      <c r="H22" s="318" t="str">
        <f t="shared" si="24"/>
        <v/>
      </c>
      <c r="I22" s="105"/>
      <c r="J22" s="275" t="str">
        <f t="shared" si="1"/>
        <v/>
      </c>
      <c r="K22" s="102"/>
      <c r="L22" s="318"/>
      <c r="M22" s="105"/>
      <c r="N22" s="317" t="str">
        <f t="shared" si="3"/>
        <v/>
      </c>
      <c r="O22" s="102"/>
      <c r="P22" s="318" t="str">
        <f t="shared" si="4"/>
        <v/>
      </c>
      <c r="Q22" s="122">
        <v>2.2777777777777775E-2</v>
      </c>
      <c r="R22" s="275">
        <f t="shared" si="5"/>
        <v>799.79674796747975</v>
      </c>
      <c r="S22" s="102"/>
      <c r="T22" s="318" t="str">
        <f t="shared" si="6"/>
        <v/>
      </c>
      <c r="U22" s="105">
        <v>1.0590277777777777E-2</v>
      </c>
      <c r="V22" s="275">
        <f t="shared" si="7"/>
        <v>815.30054644808763</v>
      </c>
      <c r="W22" s="269">
        <f t="shared" si="8"/>
        <v>799.79674796747975</v>
      </c>
      <c r="X22" s="270">
        <f t="shared" si="9"/>
        <v>815.30054644808763</v>
      </c>
      <c r="Y22" s="271">
        <f t="shared" si="10"/>
        <v>1615.0972944155674</v>
      </c>
      <c r="Z22" s="69">
        <f t="shared" si="11"/>
        <v>0</v>
      </c>
      <c r="AA22" s="166">
        <f t="shared" si="12"/>
        <v>0</v>
      </c>
      <c r="AB22" s="69">
        <f t="shared" si="13"/>
        <v>0</v>
      </c>
      <c r="AC22" s="69">
        <f t="shared" si="14"/>
        <v>799.79674796747975</v>
      </c>
      <c r="AD22" s="69" t="e">
        <f>IF(#REF!="",0,#REF!)</f>
        <v>#REF!</v>
      </c>
      <c r="AE22" s="72"/>
      <c r="AF22" s="110">
        <f t="shared" si="15"/>
        <v>0</v>
      </c>
      <c r="AG22" s="110">
        <f t="shared" si="16"/>
        <v>0</v>
      </c>
      <c r="AH22" s="110">
        <f t="shared" si="17"/>
        <v>0</v>
      </c>
      <c r="AI22" s="110">
        <f t="shared" si="18"/>
        <v>799.79674796747975</v>
      </c>
      <c r="AJ22" s="110">
        <f t="shared" si="19"/>
        <v>0</v>
      </c>
      <c r="AK22" s="110">
        <f t="shared" si="20"/>
        <v>0</v>
      </c>
      <c r="AL22" s="110">
        <f t="shared" si="21"/>
        <v>0</v>
      </c>
      <c r="AM22" s="110">
        <f t="shared" si="22"/>
        <v>0</v>
      </c>
      <c r="AN22" s="110">
        <f t="shared" si="23"/>
        <v>815.30054644808763</v>
      </c>
    </row>
    <row r="23" spans="1:40" s="38" customFormat="1" ht="12.75" customHeight="1" x14ac:dyDescent="0.2">
      <c r="A23" s="255"/>
      <c r="B23" s="132" t="s">
        <v>221</v>
      </c>
      <c r="C23" s="131" t="s">
        <v>222</v>
      </c>
      <c r="D23" s="132" t="s">
        <v>223</v>
      </c>
      <c r="E23" s="100"/>
      <c r="F23" s="349" t="str">
        <f t="shared" si="25"/>
        <v/>
      </c>
      <c r="G23" s="102"/>
      <c r="H23" s="318" t="str">
        <f t="shared" si="24"/>
        <v/>
      </c>
      <c r="I23" s="105">
        <v>1.7141203703703704E-2</v>
      </c>
      <c r="J23" s="275">
        <f t="shared" si="1"/>
        <v>811.61377447670486</v>
      </c>
      <c r="K23" s="102"/>
      <c r="L23" s="318" t="str">
        <f t="shared" ref="L23:L29" si="26">IF(K23="","",K$2/(K23)*$Z$3)</f>
        <v/>
      </c>
      <c r="M23" s="105"/>
      <c r="N23" s="317" t="str">
        <f t="shared" si="3"/>
        <v/>
      </c>
      <c r="O23" s="102">
        <v>2.1157407407407406E-2</v>
      </c>
      <c r="P23" s="318">
        <f t="shared" si="4"/>
        <v>766.95842450765861</v>
      </c>
      <c r="Q23" s="105"/>
      <c r="R23" s="317" t="str">
        <f t="shared" si="5"/>
        <v/>
      </c>
      <c r="S23" s="102"/>
      <c r="T23" s="318" t="str">
        <f t="shared" si="6"/>
        <v/>
      </c>
      <c r="U23" s="105"/>
      <c r="V23" s="317" t="str">
        <f t="shared" si="7"/>
        <v/>
      </c>
      <c r="W23" s="269">
        <f t="shared" si="8"/>
        <v>1578.5721989843635</v>
      </c>
      <c r="X23" s="270">
        <f t="shared" si="9"/>
        <v>0</v>
      </c>
      <c r="Y23" s="271">
        <f t="shared" si="10"/>
        <v>1578.5721989843635</v>
      </c>
      <c r="Z23" s="63"/>
      <c r="AA23" s="165"/>
      <c r="AB23" s="63"/>
      <c r="AC23" s="63"/>
      <c r="AF23" s="110">
        <f t="shared" si="15"/>
        <v>811.61377447670486</v>
      </c>
      <c r="AG23" s="110">
        <f t="shared" si="16"/>
        <v>0</v>
      </c>
      <c r="AH23" s="110">
        <f t="shared" si="17"/>
        <v>766.95842450765861</v>
      </c>
      <c r="AI23" s="110">
        <f t="shared" si="18"/>
        <v>0</v>
      </c>
      <c r="AJ23" s="110">
        <f t="shared" si="19"/>
        <v>0</v>
      </c>
      <c r="AK23" s="110">
        <f t="shared" si="20"/>
        <v>0</v>
      </c>
      <c r="AL23" s="110">
        <f t="shared" si="21"/>
        <v>0</v>
      </c>
      <c r="AM23" s="110">
        <f t="shared" si="22"/>
        <v>0</v>
      </c>
      <c r="AN23" s="110">
        <f t="shared" si="23"/>
        <v>0</v>
      </c>
    </row>
    <row r="24" spans="1:40" s="38" customFormat="1" ht="12.75" customHeight="1" x14ac:dyDescent="0.2">
      <c r="A24" s="255"/>
      <c r="B24" s="131" t="s">
        <v>127</v>
      </c>
      <c r="C24" s="131" t="s">
        <v>188</v>
      </c>
      <c r="D24" s="131" t="s">
        <v>67</v>
      </c>
      <c r="E24" s="245"/>
      <c r="F24" s="349" t="str">
        <f t="shared" si="25"/>
        <v/>
      </c>
      <c r="G24" s="102">
        <v>1.7210648148148149E-2</v>
      </c>
      <c r="H24" s="318">
        <f t="shared" si="24"/>
        <v>804.3039677202421</v>
      </c>
      <c r="I24" s="105"/>
      <c r="J24" s="275" t="str">
        <f t="shared" si="1"/>
        <v/>
      </c>
      <c r="K24" s="102">
        <v>2.2604166666666665E-2</v>
      </c>
      <c r="L24" s="318">
        <f t="shared" si="26"/>
        <v>740.91141833077324</v>
      </c>
      <c r="M24" s="105"/>
      <c r="N24" s="317" t="str">
        <f t="shared" si="3"/>
        <v/>
      </c>
      <c r="O24" s="102"/>
      <c r="P24" s="318" t="str">
        <f t="shared" si="4"/>
        <v/>
      </c>
      <c r="Q24" s="105"/>
      <c r="R24" s="317" t="str">
        <f t="shared" si="5"/>
        <v/>
      </c>
      <c r="S24" s="102"/>
      <c r="T24" s="318" t="str">
        <f t="shared" si="6"/>
        <v/>
      </c>
      <c r="U24" s="105"/>
      <c r="V24" s="317" t="str">
        <f t="shared" si="7"/>
        <v/>
      </c>
      <c r="W24" s="269">
        <f t="shared" si="8"/>
        <v>740.91141833077324</v>
      </c>
      <c r="X24" s="270">
        <f t="shared" si="9"/>
        <v>804.3039677202421</v>
      </c>
      <c r="Y24" s="271">
        <f t="shared" si="10"/>
        <v>1545.2153860510152</v>
      </c>
      <c r="Z24" s="63"/>
      <c r="AA24" s="165"/>
      <c r="AB24" s="63"/>
      <c r="AC24" s="63"/>
      <c r="AF24" s="110">
        <f t="shared" si="15"/>
        <v>0</v>
      </c>
      <c r="AG24" s="110">
        <f t="shared" si="16"/>
        <v>740.91141833077324</v>
      </c>
      <c r="AH24" s="110">
        <f t="shared" si="17"/>
        <v>0</v>
      </c>
      <c r="AI24" s="110">
        <f t="shared" si="18"/>
        <v>0</v>
      </c>
      <c r="AJ24" s="110">
        <f t="shared" si="19"/>
        <v>0</v>
      </c>
      <c r="AK24" s="110">
        <f t="shared" si="20"/>
        <v>0</v>
      </c>
      <c r="AL24" s="110">
        <f t="shared" si="21"/>
        <v>804.3039677202421</v>
      </c>
      <c r="AM24" s="110">
        <f t="shared" si="22"/>
        <v>0</v>
      </c>
      <c r="AN24" s="110">
        <f t="shared" si="23"/>
        <v>0</v>
      </c>
    </row>
    <row r="25" spans="1:40" s="38" customFormat="1" ht="12.75" customHeight="1" x14ac:dyDescent="0.2">
      <c r="A25" s="255"/>
      <c r="B25" s="135" t="s">
        <v>127</v>
      </c>
      <c r="C25" s="136" t="s">
        <v>128</v>
      </c>
      <c r="D25" s="137" t="s">
        <v>2</v>
      </c>
      <c r="E25" s="100">
        <v>6.9212962962962969E-3</v>
      </c>
      <c r="F25" s="349">
        <f t="shared" si="25"/>
        <v>1000</v>
      </c>
      <c r="G25" s="304"/>
      <c r="H25" s="318" t="str">
        <f t="shared" si="24"/>
        <v/>
      </c>
      <c r="I25" s="305"/>
      <c r="J25" s="348" t="str">
        <f t="shared" si="1"/>
        <v/>
      </c>
      <c r="K25" s="306"/>
      <c r="L25" s="318" t="str">
        <f t="shared" si="26"/>
        <v/>
      </c>
      <c r="M25" s="307"/>
      <c r="N25" s="317" t="str">
        <f t="shared" si="3"/>
        <v/>
      </c>
      <c r="O25" s="102"/>
      <c r="P25" s="318" t="str">
        <f t="shared" si="4"/>
        <v/>
      </c>
      <c r="Q25" s="105"/>
      <c r="R25" s="317" t="str">
        <f t="shared" si="5"/>
        <v/>
      </c>
      <c r="S25" s="102"/>
      <c r="T25" s="318" t="str">
        <f t="shared" si="6"/>
        <v/>
      </c>
      <c r="U25" s="105"/>
      <c r="V25" s="317" t="str">
        <f t="shared" si="7"/>
        <v/>
      </c>
      <c r="W25" s="269">
        <f t="shared" si="8"/>
        <v>0</v>
      </c>
      <c r="X25" s="270">
        <f t="shared" si="9"/>
        <v>1000</v>
      </c>
      <c r="Y25" s="271">
        <f t="shared" si="10"/>
        <v>1000</v>
      </c>
      <c r="Z25" s="63"/>
      <c r="AA25" s="165"/>
      <c r="AB25" s="63"/>
      <c r="AC25" s="63"/>
      <c r="AF25" s="110">
        <f t="shared" si="15"/>
        <v>0</v>
      </c>
      <c r="AG25" s="110">
        <f t="shared" si="16"/>
        <v>0</v>
      </c>
      <c r="AH25" s="110">
        <f t="shared" si="17"/>
        <v>0</v>
      </c>
      <c r="AI25" s="110">
        <f t="shared" si="18"/>
        <v>0</v>
      </c>
      <c r="AJ25" s="110">
        <f t="shared" si="19"/>
        <v>0</v>
      </c>
      <c r="AK25" s="110">
        <f t="shared" si="20"/>
        <v>1000</v>
      </c>
      <c r="AL25" s="110">
        <f t="shared" si="21"/>
        <v>0</v>
      </c>
      <c r="AM25" s="110">
        <f t="shared" si="22"/>
        <v>0</v>
      </c>
      <c r="AN25" s="110">
        <f t="shared" si="23"/>
        <v>0</v>
      </c>
    </row>
    <row r="26" spans="1:40" s="38" customFormat="1" ht="12.75" customHeight="1" x14ac:dyDescent="0.2">
      <c r="A26" s="255"/>
      <c r="B26" s="131" t="s">
        <v>23</v>
      </c>
      <c r="C26" s="131" t="s">
        <v>87</v>
      </c>
      <c r="D26" s="131" t="s">
        <v>98</v>
      </c>
      <c r="E26" s="245"/>
      <c r="F26" s="349" t="str">
        <f t="shared" si="25"/>
        <v/>
      </c>
      <c r="G26" s="102"/>
      <c r="H26" s="318" t="str">
        <f t="shared" si="24"/>
        <v/>
      </c>
      <c r="I26" s="105">
        <v>1.5555555555555553E-2</v>
      </c>
      <c r="J26" s="275">
        <f t="shared" si="1"/>
        <v>894.3452380952383</v>
      </c>
      <c r="K26" s="102"/>
      <c r="L26" s="318" t="str">
        <f t="shared" si="26"/>
        <v/>
      </c>
      <c r="M26" s="105"/>
      <c r="N26" s="317" t="str">
        <f t="shared" si="3"/>
        <v/>
      </c>
      <c r="O26" s="102"/>
      <c r="P26" s="318" t="str">
        <f t="shared" si="4"/>
        <v/>
      </c>
      <c r="Q26" s="105"/>
      <c r="R26" s="317" t="str">
        <f t="shared" si="5"/>
        <v/>
      </c>
      <c r="S26" s="102"/>
      <c r="T26" s="318" t="str">
        <f t="shared" si="6"/>
        <v/>
      </c>
      <c r="U26" s="105"/>
      <c r="V26" s="317" t="str">
        <f t="shared" si="7"/>
        <v/>
      </c>
      <c r="W26" s="269">
        <f t="shared" si="8"/>
        <v>894.3452380952383</v>
      </c>
      <c r="X26" s="270">
        <f t="shared" si="9"/>
        <v>0</v>
      </c>
      <c r="Y26" s="271">
        <f t="shared" si="10"/>
        <v>894.3452380952383</v>
      </c>
      <c r="Z26" s="63"/>
      <c r="AA26" s="165"/>
      <c r="AB26" s="63"/>
      <c r="AC26" s="63"/>
      <c r="AF26" s="110">
        <f t="shared" si="15"/>
        <v>894.3452380952383</v>
      </c>
      <c r="AG26" s="110">
        <f t="shared" si="16"/>
        <v>0</v>
      </c>
      <c r="AH26" s="110">
        <f t="shared" si="17"/>
        <v>0</v>
      </c>
      <c r="AI26" s="110">
        <f t="shared" si="18"/>
        <v>0</v>
      </c>
      <c r="AJ26" s="110">
        <f t="shared" si="19"/>
        <v>0</v>
      </c>
      <c r="AK26" s="110">
        <f t="shared" si="20"/>
        <v>0</v>
      </c>
      <c r="AL26" s="110">
        <f t="shared" si="21"/>
        <v>0</v>
      </c>
      <c r="AM26" s="110">
        <f t="shared" si="22"/>
        <v>0</v>
      </c>
      <c r="AN26" s="110">
        <f t="shared" si="23"/>
        <v>0</v>
      </c>
    </row>
    <row r="27" spans="1:40" s="38" customFormat="1" ht="12.75" customHeight="1" x14ac:dyDescent="0.2">
      <c r="A27" s="255"/>
      <c r="B27" s="127" t="s">
        <v>167</v>
      </c>
      <c r="C27" s="133" t="s">
        <v>213</v>
      </c>
      <c r="D27" s="134" t="s">
        <v>214</v>
      </c>
      <c r="E27" s="100"/>
      <c r="F27" s="349" t="str">
        <f t="shared" si="25"/>
        <v/>
      </c>
      <c r="G27" s="102"/>
      <c r="H27" s="318" t="str">
        <f t="shared" si="24"/>
        <v/>
      </c>
      <c r="I27" s="105">
        <v>1.579861111111111E-2</v>
      </c>
      <c r="J27" s="275">
        <f t="shared" si="1"/>
        <v>880.58608058608058</v>
      </c>
      <c r="K27" s="102"/>
      <c r="L27" s="318" t="str">
        <f t="shared" si="26"/>
        <v/>
      </c>
      <c r="M27" s="105"/>
      <c r="N27" s="317" t="str">
        <f t="shared" si="3"/>
        <v/>
      </c>
      <c r="O27" s="161"/>
      <c r="P27" s="318" t="str">
        <f t="shared" si="4"/>
        <v/>
      </c>
      <c r="Q27" s="105"/>
      <c r="R27" s="317" t="str">
        <f t="shared" si="5"/>
        <v/>
      </c>
      <c r="S27" s="102"/>
      <c r="T27" s="318" t="str">
        <f t="shared" si="6"/>
        <v/>
      </c>
      <c r="U27" s="105"/>
      <c r="V27" s="317" t="str">
        <f t="shared" si="7"/>
        <v/>
      </c>
      <c r="W27" s="269">
        <f t="shared" si="8"/>
        <v>880.58608058608058</v>
      </c>
      <c r="X27" s="270">
        <f t="shared" si="9"/>
        <v>0</v>
      </c>
      <c r="Y27" s="271">
        <f t="shared" si="10"/>
        <v>880.58608058608058</v>
      </c>
      <c r="Z27" s="69">
        <f>IF(J27="",0,J27)</f>
        <v>880.58608058608058</v>
      </c>
      <c r="AA27" s="166">
        <f>IF(N27="",0,N27)</f>
        <v>0</v>
      </c>
      <c r="AB27" s="69">
        <f>IF(P27="",0,P27)</f>
        <v>0</v>
      </c>
      <c r="AC27" s="69">
        <f>IF(R27="",0,R27)</f>
        <v>0</v>
      </c>
      <c r="AD27" s="69" t="e">
        <f>IF(#REF!="",0,#REF!)</f>
        <v>#REF!</v>
      </c>
      <c r="AF27" s="110">
        <f t="shared" si="15"/>
        <v>880.58608058608058</v>
      </c>
      <c r="AG27" s="110">
        <f t="shared" si="16"/>
        <v>0</v>
      </c>
      <c r="AH27" s="110">
        <f t="shared" si="17"/>
        <v>0</v>
      </c>
      <c r="AI27" s="110">
        <f t="shared" si="18"/>
        <v>0</v>
      </c>
      <c r="AJ27" s="110">
        <f t="shared" si="19"/>
        <v>0</v>
      </c>
      <c r="AK27" s="110">
        <f t="shared" si="20"/>
        <v>0</v>
      </c>
      <c r="AL27" s="110">
        <f t="shared" si="21"/>
        <v>0</v>
      </c>
      <c r="AM27" s="110">
        <f t="shared" si="22"/>
        <v>0</v>
      </c>
      <c r="AN27" s="110">
        <f t="shared" si="23"/>
        <v>0</v>
      </c>
    </row>
    <row r="28" spans="1:40" s="38" customFormat="1" ht="12.75" customHeight="1" x14ac:dyDescent="0.2">
      <c r="A28" s="255"/>
      <c r="B28" s="127" t="s">
        <v>336</v>
      </c>
      <c r="C28" s="133" t="s">
        <v>317</v>
      </c>
      <c r="D28" s="134" t="s">
        <v>52</v>
      </c>
      <c r="E28" s="100"/>
      <c r="F28" s="349" t="str">
        <f t="shared" si="25"/>
        <v/>
      </c>
      <c r="G28" s="102"/>
      <c r="H28" s="318" t="str">
        <f t="shared" si="24"/>
        <v/>
      </c>
      <c r="I28" s="105"/>
      <c r="J28" s="275" t="str">
        <f t="shared" si="1"/>
        <v/>
      </c>
      <c r="K28" s="102"/>
      <c r="L28" s="318" t="str">
        <f t="shared" si="26"/>
        <v/>
      </c>
      <c r="M28" s="105"/>
      <c r="N28" s="317" t="str">
        <f t="shared" si="3"/>
        <v/>
      </c>
      <c r="O28" s="161"/>
      <c r="P28" s="318" t="str">
        <f t="shared" si="4"/>
        <v/>
      </c>
      <c r="Q28" s="105"/>
      <c r="R28" s="317" t="str">
        <f t="shared" si="5"/>
        <v/>
      </c>
      <c r="S28" s="102"/>
      <c r="T28" s="318" t="str">
        <f t="shared" si="6"/>
        <v/>
      </c>
      <c r="U28" s="105">
        <v>1.0439814814814813E-2</v>
      </c>
      <c r="V28" s="317">
        <f t="shared" si="7"/>
        <v>827.05099778270528</v>
      </c>
      <c r="W28" s="269">
        <f t="shared" si="8"/>
        <v>0</v>
      </c>
      <c r="X28" s="270">
        <f t="shared" si="9"/>
        <v>827.05099778270528</v>
      </c>
      <c r="Y28" s="271">
        <f t="shared" si="10"/>
        <v>827.05099778270528</v>
      </c>
      <c r="Z28" s="88">
        <f>IF(J28="",0,J28)</f>
        <v>0</v>
      </c>
      <c r="AA28" s="303">
        <f>IF(N28="",0,N28)</f>
        <v>0</v>
      </c>
      <c r="AB28" s="88">
        <f>IF(P28="",0,P28)</f>
        <v>0</v>
      </c>
      <c r="AC28" s="88">
        <f>IF(R28="",0,R28)</f>
        <v>0</v>
      </c>
      <c r="AD28" s="88" t="e">
        <f>IF(#REF!="",0,#REF!)</f>
        <v>#REF!</v>
      </c>
      <c r="AE28" s="87"/>
      <c r="AF28" s="110">
        <f t="shared" si="15"/>
        <v>0</v>
      </c>
      <c r="AG28" s="110">
        <f t="shared" si="16"/>
        <v>0</v>
      </c>
      <c r="AH28" s="110">
        <f t="shared" si="17"/>
        <v>0</v>
      </c>
      <c r="AI28" s="110">
        <f t="shared" si="18"/>
        <v>0</v>
      </c>
      <c r="AJ28" s="110">
        <f t="shared" si="19"/>
        <v>0</v>
      </c>
      <c r="AK28" s="110">
        <f t="shared" si="20"/>
        <v>0</v>
      </c>
      <c r="AL28" s="110">
        <f t="shared" si="21"/>
        <v>0</v>
      </c>
      <c r="AM28" s="110">
        <f t="shared" si="22"/>
        <v>0</v>
      </c>
      <c r="AN28" s="110">
        <f t="shared" si="23"/>
        <v>827.05099778270528</v>
      </c>
    </row>
    <row r="29" spans="1:40" s="38" customFormat="1" ht="12.75" customHeight="1" x14ac:dyDescent="0.2">
      <c r="A29" s="255"/>
      <c r="B29" s="131" t="s">
        <v>78</v>
      </c>
      <c r="C29" s="131" t="s">
        <v>186</v>
      </c>
      <c r="D29" s="131"/>
      <c r="E29" s="100"/>
      <c r="F29" s="349" t="str">
        <f t="shared" si="25"/>
        <v/>
      </c>
      <c r="G29" s="102">
        <v>1.6828703703703703E-2</v>
      </c>
      <c r="H29" s="318">
        <f t="shared" si="24"/>
        <v>822.55845942228348</v>
      </c>
      <c r="I29" s="105"/>
      <c r="J29" s="275" t="str">
        <f t="shared" si="1"/>
        <v/>
      </c>
      <c r="K29" s="102"/>
      <c r="L29" s="318" t="str">
        <f t="shared" si="26"/>
        <v/>
      </c>
      <c r="M29" s="105"/>
      <c r="N29" s="317" t="str">
        <f t="shared" si="3"/>
        <v/>
      </c>
      <c r="O29" s="161"/>
      <c r="P29" s="318" t="str">
        <f t="shared" si="4"/>
        <v/>
      </c>
      <c r="Q29" s="105"/>
      <c r="R29" s="317" t="str">
        <f t="shared" si="5"/>
        <v/>
      </c>
      <c r="S29" s="102"/>
      <c r="T29" s="318" t="str">
        <f t="shared" si="6"/>
        <v/>
      </c>
      <c r="U29" s="105"/>
      <c r="V29" s="317" t="str">
        <f t="shared" si="7"/>
        <v/>
      </c>
      <c r="W29" s="269">
        <f t="shared" si="8"/>
        <v>0</v>
      </c>
      <c r="X29" s="270">
        <f t="shared" si="9"/>
        <v>822.55845942228348</v>
      </c>
      <c r="Y29" s="271">
        <f t="shared" si="10"/>
        <v>822.55845942228348</v>
      </c>
      <c r="Z29" s="69">
        <f>IF(J29="",0,J29)</f>
        <v>0</v>
      </c>
      <c r="AA29" s="166">
        <f>IF(N29="",0,N29)</f>
        <v>0</v>
      </c>
      <c r="AB29" s="69">
        <f>IF(P29="",0,P29)</f>
        <v>0</v>
      </c>
      <c r="AC29" s="69">
        <f>IF(R29="",0,R29)</f>
        <v>0</v>
      </c>
      <c r="AD29" s="69" t="e">
        <f>IF(#REF!="",0,#REF!)</f>
        <v>#REF!</v>
      </c>
      <c r="AF29" s="110">
        <f t="shared" si="15"/>
        <v>0</v>
      </c>
      <c r="AG29" s="110">
        <f t="shared" si="16"/>
        <v>0</v>
      </c>
      <c r="AH29" s="110">
        <f t="shared" si="17"/>
        <v>0</v>
      </c>
      <c r="AI29" s="110">
        <f t="shared" si="18"/>
        <v>0</v>
      </c>
      <c r="AJ29" s="110">
        <f t="shared" si="19"/>
        <v>0</v>
      </c>
      <c r="AK29" s="110">
        <f t="shared" si="20"/>
        <v>0</v>
      </c>
      <c r="AL29" s="110">
        <f t="shared" si="21"/>
        <v>822.55845942228348</v>
      </c>
      <c r="AM29" s="110">
        <f t="shared" si="22"/>
        <v>0</v>
      </c>
      <c r="AN29" s="110">
        <f t="shared" si="23"/>
        <v>0</v>
      </c>
    </row>
    <row r="30" spans="1:40" s="38" customFormat="1" ht="12.75" customHeight="1" x14ac:dyDescent="0.2">
      <c r="A30" s="255"/>
      <c r="B30" s="127" t="s">
        <v>13</v>
      </c>
      <c r="C30" s="130" t="s">
        <v>320</v>
      </c>
      <c r="D30" s="125" t="s">
        <v>67</v>
      </c>
      <c r="E30" s="100"/>
      <c r="F30" s="349" t="str">
        <f t="shared" si="25"/>
        <v/>
      </c>
      <c r="G30" s="102"/>
      <c r="H30" s="318" t="str">
        <f t="shared" si="24"/>
        <v/>
      </c>
      <c r="I30" s="105"/>
      <c r="J30" s="275" t="str">
        <f t="shared" si="1"/>
        <v/>
      </c>
      <c r="K30" s="102"/>
      <c r="L30" s="318"/>
      <c r="M30" s="105"/>
      <c r="N30" s="317" t="str">
        <f t="shared" si="3"/>
        <v/>
      </c>
      <c r="O30" s="161"/>
      <c r="P30" s="318" t="str">
        <f t="shared" si="4"/>
        <v/>
      </c>
      <c r="Q30" s="105"/>
      <c r="R30" s="317" t="str">
        <f t="shared" si="5"/>
        <v/>
      </c>
      <c r="S30" s="102">
        <v>2.2962962962962966E-2</v>
      </c>
      <c r="T30" s="318">
        <f t="shared" si="6"/>
        <v>813.0040322580644</v>
      </c>
      <c r="U30" s="105"/>
      <c r="V30" s="317" t="str">
        <f t="shared" si="7"/>
        <v/>
      </c>
      <c r="W30" s="269">
        <f t="shared" si="8"/>
        <v>813.0040322580644</v>
      </c>
      <c r="X30" s="270">
        <f t="shared" si="9"/>
        <v>0</v>
      </c>
      <c r="Y30" s="271">
        <f t="shared" si="10"/>
        <v>813.0040322580644</v>
      </c>
      <c r="Z30" s="63"/>
      <c r="AA30" s="165"/>
      <c r="AB30" s="63"/>
      <c r="AC30" s="63"/>
      <c r="AF30" s="110">
        <f t="shared" si="15"/>
        <v>0</v>
      </c>
      <c r="AG30" s="110">
        <f t="shared" si="16"/>
        <v>0</v>
      </c>
      <c r="AH30" s="110">
        <f t="shared" si="17"/>
        <v>0</v>
      </c>
      <c r="AI30" s="110">
        <f t="shared" si="18"/>
        <v>0</v>
      </c>
      <c r="AJ30" s="110">
        <f t="shared" si="19"/>
        <v>813.0040322580644</v>
      </c>
      <c r="AK30" s="110">
        <f t="shared" si="20"/>
        <v>0</v>
      </c>
      <c r="AL30" s="110">
        <f t="shared" si="21"/>
        <v>0</v>
      </c>
      <c r="AM30" s="110">
        <f t="shared" si="22"/>
        <v>0</v>
      </c>
      <c r="AN30" s="110">
        <f t="shared" si="23"/>
        <v>0</v>
      </c>
    </row>
    <row r="31" spans="1:40" s="38" customFormat="1" ht="12.75" customHeight="1" x14ac:dyDescent="0.2">
      <c r="A31" s="255"/>
      <c r="B31" s="132" t="s">
        <v>18</v>
      </c>
      <c r="C31" s="131" t="s">
        <v>224</v>
      </c>
      <c r="D31" s="132" t="s">
        <v>115</v>
      </c>
      <c r="E31" s="100"/>
      <c r="F31" s="349" t="str">
        <f t="shared" si="25"/>
        <v/>
      </c>
      <c r="G31" s="102"/>
      <c r="H31" s="318" t="str">
        <f t="shared" si="24"/>
        <v/>
      </c>
      <c r="I31" s="105">
        <v>1.7256944444444446E-2</v>
      </c>
      <c r="J31" s="275">
        <f t="shared" si="1"/>
        <v>806.17035546612999</v>
      </c>
      <c r="K31" s="102"/>
      <c r="L31" s="318" t="str">
        <f>IF(K31="","",K$2/(K31)*$Z$3)</f>
        <v/>
      </c>
      <c r="M31" s="105"/>
      <c r="N31" s="66" t="str">
        <f t="shared" si="3"/>
        <v/>
      </c>
      <c r="O31" s="161"/>
      <c r="P31" s="318" t="str">
        <f t="shared" si="4"/>
        <v/>
      </c>
      <c r="Q31" s="122"/>
      <c r="R31" s="68" t="str">
        <f t="shared" si="5"/>
        <v/>
      </c>
      <c r="S31" s="102"/>
      <c r="T31" s="318" t="str">
        <f t="shared" si="6"/>
        <v/>
      </c>
      <c r="U31" s="122"/>
      <c r="V31" s="275" t="str">
        <f t="shared" si="7"/>
        <v/>
      </c>
      <c r="W31" s="269">
        <f t="shared" si="8"/>
        <v>806.17035546612999</v>
      </c>
      <c r="X31" s="270">
        <f t="shared" si="9"/>
        <v>0</v>
      </c>
      <c r="Y31" s="271">
        <f t="shared" si="10"/>
        <v>806.17035546612999</v>
      </c>
      <c r="Z31" s="69">
        <f>IF(J31="",0,J31)</f>
        <v>806.17035546612999</v>
      </c>
      <c r="AA31" s="166">
        <f>IF(N31="",0,N31)</f>
        <v>0</v>
      </c>
      <c r="AB31" s="69">
        <f>IF(P31="",0,P31)</f>
        <v>0</v>
      </c>
      <c r="AC31" s="69">
        <f>IF(R31="",0,R31)</f>
        <v>0</v>
      </c>
      <c r="AD31" s="69" t="e">
        <f>IF(#REF!="",0,#REF!)</f>
        <v>#REF!</v>
      </c>
      <c r="AE31" s="72"/>
      <c r="AF31" s="110">
        <f t="shared" si="15"/>
        <v>806.17035546612999</v>
      </c>
      <c r="AG31" s="110">
        <f t="shared" si="16"/>
        <v>0</v>
      </c>
      <c r="AH31" s="110">
        <f t="shared" si="17"/>
        <v>0</v>
      </c>
      <c r="AI31" s="110">
        <f t="shared" si="18"/>
        <v>0</v>
      </c>
      <c r="AJ31" s="110">
        <f t="shared" si="19"/>
        <v>0</v>
      </c>
      <c r="AK31" s="110">
        <f t="shared" si="20"/>
        <v>0</v>
      </c>
      <c r="AL31" s="110">
        <f t="shared" si="21"/>
        <v>0</v>
      </c>
      <c r="AM31" s="110">
        <f t="shared" si="22"/>
        <v>0</v>
      </c>
      <c r="AN31" s="110">
        <f t="shared" si="23"/>
        <v>0</v>
      </c>
    </row>
    <row r="32" spans="1:40" s="38" customFormat="1" ht="12.75" customHeight="1" x14ac:dyDescent="0.2">
      <c r="A32" s="255"/>
      <c r="B32" s="129" t="s">
        <v>131</v>
      </c>
      <c r="C32" s="129" t="s">
        <v>102</v>
      </c>
      <c r="D32" s="125" t="s">
        <v>103</v>
      </c>
      <c r="E32" s="100">
        <v>8.726851851851852E-3</v>
      </c>
      <c r="F32" s="349">
        <f t="shared" si="25"/>
        <v>793.10344827586209</v>
      </c>
      <c r="G32" s="102"/>
      <c r="H32" s="318" t="str">
        <f t="shared" si="24"/>
        <v/>
      </c>
      <c r="I32" s="105"/>
      <c r="J32" s="275" t="str">
        <f t="shared" si="1"/>
        <v/>
      </c>
      <c r="K32" s="102"/>
      <c r="L32" s="318" t="str">
        <f>IF(K32="","",K$2/(K32)*$Z$3)</f>
        <v/>
      </c>
      <c r="M32" s="105"/>
      <c r="N32" s="66" t="str">
        <f t="shared" si="3"/>
        <v/>
      </c>
      <c r="O32" s="161"/>
      <c r="P32" s="65" t="str">
        <f t="shared" si="4"/>
        <v/>
      </c>
      <c r="Q32" s="105"/>
      <c r="R32" s="66" t="str">
        <f t="shared" si="5"/>
        <v/>
      </c>
      <c r="S32" s="102"/>
      <c r="T32" s="318" t="str">
        <f t="shared" si="6"/>
        <v/>
      </c>
      <c r="U32" s="105"/>
      <c r="V32" s="317" t="str">
        <f t="shared" si="7"/>
        <v/>
      </c>
      <c r="W32" s="269">
        <f t="shared" si="8"/>
        <v>0</v>
      </c>
      <c r="X32" s="270">
        <f t="shared" si="9"/>
        <v>793.10344827586209</v>
      </c>
      <c r="Y32" s="271">
        <f t="shared" si="10"/>
        <v>793.10344827586209</v>
      </c>
      <c r="Z32" s="69">
        <f>IF(J32="",0,J32)</f>
        <v>0</v>
      </c>
      <c r="AA32" s="166">
        <f>IF(N32="",0,N32)</f>
        <v>0</v>
      </c>
      <c r="AB32" s="69">
        <f>IF(P32="",0,P32)</f>
        <v>0</v>
      </c>
      <c r="AC32" s="69">
        <f>IF(R32="",0,R32)</f>
        <v>0</v>
      </c>
      <c r="AD32" s="69" t="e">
        <f>IF(#REF!="",0,#REF!)</f>
        <v>#REF!</v>
      </c>
      <c r="AF32" s="110">
        <f t="shared" si="15"/>
        <v>0</v>
      </c>
      <c r="AG32" s="110">
        <f t="shared" si="16"/>
        <v>0</v>
      </c>
      <c r="AH32" s="110">
        <f t="shared" si="17"/>
        <v>0</v>
      </c>
      <c r="AI32" s="110">
        <f t="shared" si="18"/>
        <v>0</v>
      </c>
      <c r="AJ32" s="110">
        <f t="shared" si="19"/>
        <v>0</v>
      </c>
      <c r="AK32" s="110">
        <f t="shared" si="20"/>
        <v>793.10344827586209</v>
      </c>
      <c r="AL32" s="110">
        <f t="shared" si="21"/>
        <v>0</v>
      </c>
      <c r="AM32" s="110">
        <f t="shared" si="22"/>
        <v>0</v>
      </c>
      <c r="AN32" s="110">
        <f t="shared" si="23"/>
        <v>0</v>
      </c>
    </row>
    <row r="33" spans="1:40" s="38" customFormat="1" ht="12.75" customHeight="1" x14ac:dyDescent="0.2">
      <c r="A33" s="255"/>
      <c r="B33" s="129" t="s">
        <v>17</v>
      </c>
      <c r="C33" s="129" t="s">
        <v>134</v>
      </c>
      <c r="D33" s="125" t="s">
        <v>135</v>
      </c>
      <c r="E33" s="100"/>
      <c r="F33" s="349" t="str">
        <f t="shared" si="25"/>
        <v/>
      </c>
      <c r="G33" s="102"/>
      <c r="H33" s="318" t="str">
        <f t="shared" si="24"/>
        <v/>
      </c>
      <c r="I33" s="105"/>
      <c r="J33" s="275" t="str">
        <f t="shared" si="1"/>
        <v/>
      </c>
      <c r="K33" s="102"/>
      <c r="L33" s="318" t="str">
        <f>IF(K33="","",K$2/(K33)*$Z$3)</f>
        <v/>
      </c>
      <c r="M33" s="105"/>
      <c r="N33" s="66" t="str">
        <f t="shared" si="3"/>
        <v/>
      </c>
      <c r="O33" s="304"/>
      <c r="P33" s="65" t="str">
        <f t="shared" si="4"/>
        <v/>
      </c>
      <c r="Q33" s="308"/>
      <c r="R33" s="68" t="str">
        <f t="shared" si="5"/>
        <v/>
      </c>
      <c r="S33" s="306"/>
      <c r="T33" s="318" t="str">
        <f t="shared" si="6"/>
        <v/>
      </c>
      <c r="U33" s="105">
        <v>1.1481481481481483E-2</v>
      </c>
      <c r="V33" s="275">
        <f t="shared" si="7"/>
        <v>752.01612903225805</v>
      </c>
      <c r="W33" s="269">
        <f t="shared" si="8"/>
        <v>0</v>
      </c>
      <c r="X33" s="270">
        <f t="shared" si="9"/>
        <v>752.01612903225805</v>
      </c>
      <c r="Y33" s="271">
        <f t="shared" si="10"/>
        <v>752.01612903225805</v>
      </c>
      <c r="Z33" s="69">
        <f>IF(J33="",0,J33)</f>
        <v>0</v>
      </c>
      <c r="AA33" s="166">
        <f>IF(N33="",0,N33)</f>
        <v>0</v>
      </c>
      <c r="AB33" s="69">
        <f>IF(P33="",0,P33)</f>
        <v>0</v>
      </c>
      <c r="AC33" s="69">
        <f>IF(R33="",0,R33)</f>
        <v>0</v>
      </c>
      <c r="AD33" s="69" t="e">
        <f>IF(#REF!="",0,#REF!)</f>
        <v>#REF!</v>
      </c>
      <c r="AF33" s="110">
        <f t="shared" si="15"/>
        <v>0</v>
      </c>
      <c r="AG33" s="110">
        <f t="shared" si="16"/>
        <v>0</v>
      </c>
      <c r="AH33" s="110">
        <f t="shared" si="17"/>
        <v>0</v>
      </c>
      <c r="AI33" s="110">
        <f t="shared" si="18"/>
        <v>0</v>
      </c>
      <c r="AJ33" s="110">
        <f t="shared" si="19"/>
        <v>0</v>
      </c>
      <c r="AK33" s="110">
        <f t="shared" si="20"/>
        <v>0</v>
      </c>
      <c r="AL33" s="110">
        <f t="shared" si="21"/>
        <v>0</v>
      </c>
      <c r="AM33" s="110">
        <f t="shared" si="22"/>
        <v>0</v>
      </c>
      <c r="AN33" s="110">
        <f t="shared" si="23"/>
        <v>752.01612903225805</v>
      </c>
    </row>
    <row r="34" spans="1:40" s="38" customFormat="1" ht="12.75" customHeight="1" x14ac:dyDescent="0.2">
      <c r="A34" s="255"/>
      <c r="B34" s="132" t="s">
        <v>32</v>
      </c>
      <c r="C34" s="131" t="s">
        <v>88</v>
      </c>
      <c r="D34" s="132" t="s">
        <v>130</v>
      </c>
      <c r="E34" s="100"/>
      <c r="F34" s="349" t="str">
        <f t="shared" si="25"/>
        <v/>
      </c>
      <c r="G34" s="102"/>
      <c r="H34" s="318" t="str">
        <f t="shared" si="24"/>
        <v/>
      </c>
      <c r="I34" s="105">
        <v>2.2291666666666668E-2</v>
      </c>
      <c r="J34" s="275">
        <f t="shared" si="1"/>
        <v>624.09138110072684</v>
      </c>
      <c r="K34" s="102"/>
      <c r="L34" s="65" t="str">
        <f>IF(K34="","",K$2/(K34)*$Z$3)</f>
        <v/>
      </c>
      <c r="M34" s="105"/>
      <c r="N34" s="66" t="str">
        <f t="shared" si="3"/>
        <v/>
      </c>
      <c r="O34" s="161"/>
      <c r="P34" s="65" t="str">
        <f t="shared" si="4"/>
        <v/>
      </c>
      <c r="Q34" s="105"/>
      <c r="R34" s="66" t="str">
        <f t="shared" si="5"/>
        <v/>
      </c>
      <c r="S34" s="102"/>
      <c r="T34" s="318" t="str">
        <f t="shared" si="6"/>
        <v/>
      </c>
      <c r="U34" s="105"/>
      <c r="V34" s="317" t="str">
        <f t="shared" si="7"/>
        <v/>
      </c>
      <c r="W34" s="269">
        <f t="shared" si="8"/>
        <v>624.09138110072684</v>
      </c>
      <c r="X34" s="270">
        <f t="shared" si="9"/>
        <v>0</v>
      </c>
      <c r="Y34" s="271">
        <f t="shared" si="10"/>
        <v>624.09138110072684</v>
      </c>
      <c r="Z34" s="69">
        <f>IF(J34="",0,J34)</f>
        <v>624.09138110072684</v>
      </c>
      <c r="AA34" s="166">
        <f>IF(N34="",0,N34)</f>
        <v>0</v>
      </c>
      <c r="AB34" s="69">
        <f>IF(P34="",0,P34)</f>
        <v>0</v>
      </c>
      <c r="AC34" s="69">
        <f>IF(R34="",0,R34)</f>
        <v>0</v>
      </c>
      <c r="AD34" s="69" t="e">
        <f>IF(#REF!="",0,#REF!)</f>
        <v>#REF!</v>
      </c>
      <c r="AF34" s="110">
        <f t="shared" si="15"/>
        <v>624.09138110072684</v>
      </c>
      <c r="AG34" s="110">
        <f t="shared" si="16"/>
        <v>0</v>
      </c>
      <c r="AH34" s="110">
        <f t="shared" si="17"/>
        <v>0</v>
      </c>
      <c r="AI34" s="110">
        <f t="shared" si="18"/>
        <v>0</v>
      </c>
      <c r="AJ34" s="110">
        <f t="shared" si="19"/>
        <v>0</v>
      </c>
      <c r="AK34" s="110">
        <f t="shared" si="20"/>
        <v>0</v>
      </c>
      <c r="AL34" s="110">
        <f t="shared" si="21"/>
        <v>0</v>
      </c>
      <c r="AM34" s="110">
        <f t="shared" si="22"/>
        <v>0</v>
      </c>
      <c r="AN34" s="110">
        <f t="shared" si="23"/>
        <v>0</v>
      </c>
    </row>
    <row r="35" spans="1:40" s="38" customFormat="1" ht="12.75" customHeight="1" x14ac:dyDescent="0.2">
      <c r="A35" s="255"/>
      <c r="B35" s="127" t="s">
        <v>233</v>
      </c>
      <c r="C35" s="130" t="s">
        <v>28</v>
      </c>
      <c r="D35" s="125" t="s">
        <v>234</v>
      </c>
      <c r="E35" s="100"/>
      <c r="F35" s="349" t="str">
        <f t="shared" si="25"/>
        <v/>
      </c>
      <c r="G35" s="102"/>
      <c r="H35" s="318" t="str">
        <f t="shared" si="24"/>
        <v/>
      </c>
      <c r="I35" s="105">
        <v>2.2881944444444444E-2</v>
      </c>
      <c r="J35" s="275">
        <f t="shared" si="1"/>
        <v>607.99190692969137</v>
      </c>
      <c r="K35" s="102"/>
      <c r="L35" s="65" t="str">
        <f>IF(K35="","",K$2/(K35)*$Z$3)</f>
        <v/>
      </c>
      <c r="M35" s="105"/>
      <c r="N35" s="66" t="str">
        <f t="shared" si="3"/>
        <v/>
      </c>
      <c r="O35" s="161"/>
      <c r="P35" s="65" t="str">
        <f t="shared" si="4"/>
        <v/>
      </c>
      <c r="Q35" s="122"/>
      <c r="R35" s="68" t="str">
        <f t="shared" si="5"/>
        <v/>
      </c>
      <c r="S35" s="102"/>
      <c r="T35" s="318" t="str">
        <f t="shared" si="6"/>
        <v/>
      </c>
      <c r="U35" s="105"/>
      <c r="V35" s="275" t="str">
        <f t="shared" si="7"/>
        <v/>
      </c>
      <c r="W35" s="269">
        <f t="shared" si="8"/>
        <v>607.99190692969137</v>
      </c>
      <c r="X35" s="270">
        <f t="shared" si="9"/>
        <v>0</v>
      </c>
      <c r="Y35" s="271">
        <f t="shared" si="10"/>
        <v>607.99190692969137</v>
      </c>
      <c r="Z35" s="63"/>
      <c r="AA35" s="165"/>
      <c r="AB35" s="63"/>
      <c r="AC35" s="63"/>
      <c r="AF35" s="110">
        <f t="shared" si="15"/>
        <v>607.99190692969137</v>
      </c>
      <c r="AG35" s="110">
        <f t="shared" si="16"/>
        <v>0</v>
      </c>
      <c r="AH35" s="110">
        <f t="shared" si="17"/>
        <v>0</v>
      </c>
      <c r="AI35" s="110">
        <f t="shared" si="18"/>
        <v>0</v>
      </c>
      <c r="AJ35" s="110">
        <f t="shared" si="19"/>
        <v>0</v>
      </c>
      <c r="AK35" s="110">
        <f t="shared" si="20"/>
        <v>0</v>
      </c>
      <c r="AL35" s="110">
        <f t="shared" si="21"/>
        <v>0</v>
      </c>
      <c r="AM35" s="110">
        <f t="shared" si="22"/>
        <v>0</v>
      </c>
      <c r="AN35" s="110">
        <f t="shared" si="23"/>
        <v>0</v>
      </c>
    </row>
    <row r="36" spans="1:40" s="38" customFormat="1" ht="12.75" customHeight="1" x14ac:dyDescent="0.2">
      <c r="A36" s="255"/>
      <c r="B36" s="59"/>
      <c r="C36" s="60"/>
      <c r="D36" s="61"/>
      <c r="E36" s="100"/>
      <c r="F36" s="68"/>
      <c r="G36" s="102"/>
      <c r="H36" s="318" t="str">
        <f t="shared" si="24"/>
        <v/>
      </c>
      <c r="I36" s="105"/>
      <c r="J36" s="275" t="str">
        <f t="shared" ref="J36:J66" si="27">IF(I36="","",I$2/(I36)*$Z$3)</f>
        <v/>
      </c>
      <c r="K36" s="102"/>
      <c r="L36" s="65"/>
      <c r="M36" s="105"/>
      <c r="N36" s="66" t="str">
        <f t="shared" ref="N36:N66" si="28">IF(M36="","",M$2/(M36)*$Z$3)</f>
        <v/>
      </c>
      <c r="O36" s="161"/>
      <c r="P36" s="65" t="str">
        <f t="shared" ref="P36:P67" si="29">IF(O36="","",O$2/(O36)*$Z$3)</f>
        <v/>
      </c>
      <c r="Q36" s="105"/>
      <c r="R36" s="66" t="str">
        <f t="shared" ref="R36:R66" si="30">IF(Q36="","",Q$2/(Q36)*$Z$3)</f>
        <v/>
      </c>
      <c r="S36" s="102"/>
      <c r="T36" s="318" t="str">
        <f t="shared" ref="T36:T67" si="31">IF(S36="","",S$2/(S36)*$Z$3)</f>
        <v/>
      </c>
      <c r="U36" s="105"/>
      <c r="V36" s="317" t="str">
        <f t="shared" ref="V36:V67" si="32">IF(U36="","",U$2/(U36)*$Z$3)</f>
        <v/>
      </c>
      <c r="W36" s="269">
        <f t="shared" ref="W36:W38" si="33">(MAX(AF36:AJ36)+LARGE(AF36:AJ36,2))</f>
        <v>0</v>
      </c>
      <c r="X36" s="270">
        <f t="shared" ref="X36:X38" si="34">IF(LARGE(AK36:AN36,2)&gt;LARGE(AF36:AJ36,3),MAX(AK36:AN36)+LARGE(AK36:AN36,2),LARGE(AF36:AJ36,3)+MAX(LARGE(AF36:AJ36,4),AK36:AN36))</f>
        <v>0</v>
      </c>
      <c r="Y36" s="271">
        <f t="shared" ref="Y36:Y38" si="35">W36+X36</f>
        <v>0</v>
      </c>
      <c r="Z36" s="69">
        <f t="shared" ref="Z36:Z38" si="36">IF(J36="",0,J36)</f>
        <v>0</v>
      </c>
      <c r="AA36" s="166">
        <f t="shared" ref="AA36:AA38" si="37">IF(N36="",0,N36)</f>
        <v>0</v>
      </c>
      <c r="AB36" s="69">
        <f t="shared" ref="AB36:AB38" si="38">IF(P36="",0,P36)</f>
        <v>0</v>
      </c>
      <c r="AC36" s="69">
        <f t="shared" ref="AC36:AC38" si="39">IF(R36="",0,R36)</f>
        <v>0</v>
      </c>
      <c r="AD36" s="69" t="e">
        <f>IF(#REF!="",0,#REF!)</f>
        <v>#REF!</v>
      </c>
      <c r="AE36" s="72"/>
      <c r="AF36" s="110">
        <f t="shared" ref="AF36:AF38" si="40">IF(J36="",0,J36)</f>
        <v>0</v>
      </c>
      <c r="AG36" s="110">
        <f t="shared" ref="AG36:AG38" si="41">IF(L36="",0,L36)</f>
        <v>0</v>
      </c>
      <c r="AH36" s="110">
        <f t="shared" ref="AH36:AH38" si="42">IF(P36="",0,P36)</f>
        <v>0</v>
      </c>
      <c r="AI36" s="110">
        <f t="shared" ref="AI36:AI38" si="43">IF(R36="",0,R36)</f>
        <v>0</v>
      </c>
      <c r="AJ36" s="110">
        <f t="shared" ref="AJ36:AJ38" si="44">IF(T36="",0,T36)</f>
        <v>0</v>
      </c>
      <c r="AK36" s="110">
        <f t="shared" ref="AK36:AK38" si="45">IF(F36="",0,F36)</f>
        <v>0</v>
      </c>
      <c r="AL36" s="110">
        <f t="shared" ref="AL36:AL38" si="46">IF(H36="",0,H36)</f>
        <v>0</v>
      </c>
      <c r="AM36" s="110">
        <f t="shared" ref="AM36:AM38" si="47">IF(N36="",0,N36)</f>
        <v>0</v>
      </c>
      <c r="AN36" s="110">
        <f t="shared" ref="AN36:AN38" si="48">IF(V36="",0,V36)</f>
        <v>0</v>
      </c>
    </row>
    <row r="37" spans="1:40" s="38" customFormat="1" ht="12.75" customHeight="1" x14ac:dyDescent="0.2">
      <c r="A37" s="255"/>
      <c r="E37" s="245"/>
      <c r="F37" s="68"/>
      <c r="G37" s="102"/>
      <c r="H37" s="65" t="str">
        <f t="shared" si="24"/>
        <v/>
      </c>
      <c r="I37" s="105"/>
      <c r="J37" s="275" t="str">
        <f t="shared" si="27"/>
        <v/>
      </c>
      <c r="K37" s="102"/>
      <c r="L37" s="65"/>
      <c r="M37" s="105"/>
      <c r="N37" s="66" t="str">
        <f t="shared" si="28"/>
        <v/>
      </c>
      <c r="O37" s="161"/>
      <c r="P37" s="65" t="str">
        <f t="shared" si="29"/>
        <v/>
      </c>
      <c r="Q37" s="122"/>
      <c r="R37" s="68" t="str">
        <f t="shared" si="30"/>
        <v/>
      </c>
      <c r="S37" s="102"/>
      <c r="T37" s="65" t="str">
        <f t="shared" si="31"/>
        <v/>
      </c>
      <c r="U37" s="122"/>
      <c r="V37" s="68" t="str">
        <f t="shared" si="32"/>
        <v/>
      </c>
      <c r="W37" s="269">
        <f t="shared" si="33"/>
        <v>0</v>
      </c>
      <c r="X37" s="114">
        <f t="shared" si="34"/>
        <v>0</v>
      </c>
      <c r="Y37" s="177">
        <f t="shared" si="35"/>
        <v>0</v>
      </c>
      <c r="Z37" s="69">
        <f t="shared" si="36"/>
        <v>0</v>
      </c>
      <c r="AA37" s="166">
        <f t="shared" si="37"/>
        <v>0</v>
      </c>
      <c r="AB37" s="69">
        <f t="shared" si="38"/>
        <v>0</v>
      </c>
      <c r="AC37" s="69">
        <f t="shared" si="39"/>
        <v>0</v>
      </c>
      <c r="AD37" s="69" t="e">
        <f>IF(#REF!="",0,#REF!)</f>
        <v>#REF!</v>
      </c>
      <c r="AF37" s="110">
        <f t="shared" si="40"/>
        <v>0</v>
      </c>
      <c r="AG37" s="110">
        <f t="shared" si="41"/>
        <v>0</v>
      </c>
      <c r="AH37" s="110">
        <f t="shared" si="42"/>
        <v>0</v>
      </c>
      <c r="AI37" s="110">
        <f t="shared" si="43"/>
        <v>0</v>
      </c>
      <c r="AJ37" s="110">
        <f t="shared" si="44"/>
        <v>0</v>
      </c>
      <c r="AK37" s="110">
        <f t="shared" si="45"/>
        <v>0</v>
      </c>
      <c r="AL37" s="110">
        <f t="shared" si="46"/>
        <v>0</v>
      </c>
      <c r="AM37" s="110">
        <f t="shared" si="47"/>
        <v>0</v>
      </c>
      <c r="AN37" s="110">
        <f t="shared" si="48"/>
        <v>0</v>
      </c>
    </row>
    <row r="38" spans="1:40" s="38" customFormat="1" ht="12.75" customHeight="1" x14ac:dyDescent="0.2">
      <c r="A38" s="255"/>
      <c r="B38" s="59"/>
      <c r="C38" s="29"/>
      <c r="D38" s="30"/>
      <c r="E38" s="100"/>
      <c r="F38" s="68"/>
      <c r="G38" s="102"/>
      <c r="H38" s="65" t="str">
        <f t="shared" si="24"/>
        <v/>
      </c>
      <c r="I38" s="105"/>
      <c r="J38" s="68" t="str">
        <f t="shared" si="27"/>
        <v/>
      </c>
      <c r="K38" s="102"/>
      <c r="L38" s="65"/>
      <c r="M38" s="105"/>
      <c r="N38" s="66" t="str">
        <f t="shared" si="28"/>
        <v/>
      </c>
      <c r="O38" s="161"/>
      <c r="P38" s="65" t="str">
        <f t="shared" si="29"/>
        <v/>
      </c>
      <c r="Q38" s="105"/>
      <c r="R38" s="66" t="str">
        <f t="shared" si="30"/>
        <v/>
      </c>
      <c r="S38" s="102"/>
      <c r="T38" s="65" t="str">
        <f t="shared" si="31"/>
        <v/>
      </c>
      <c r="U38" s="105"/>
      <c r="V38" s="66" t="str">
        <f t="shared" si="32"/>
        <v/>
      </c>
      <c r="W38" s="269">
        <f t="shared" si="33"/>
        <v>0</v>
      </c>
      <c r="X38" s="114">
        <f t="shared" si="34"/>
        <v>0</v>
      </c>
      <c r="Y38" s="177">
        <f t="shared" si="35"/>
        <v>0</v>
      </c>
      <c r="Z38" s="69">
        <f t="shared" si="36"/>
        <v>0</v>
      </c>
      <c r="AA38" s="166">
        <f t="shared" si="37"/>
        <v>0</v>
      </c>
      <c r="AB38" s="69">
        <f t="shared" si="38"/>
        <v>0</v>
      </c>
      <c r="AC38" s="69">
        <f t="shared" si="39"/>
        <v>0</v>
      </c>
      <c r="AD38" s="69" t="e">
        <f>IF(#REF!="",0,#REF!)</f>
        <v>#REF!</v>
      </c>
      <c r="AF38" s="110">
        <f t="shared" si="40"/>
        <v>0</v>
      </c>
      <c r="AG38" s="110">
        <f t="shared" si="41"/>
        <v>0</v>
      </c>
      <c r="AH38" s="110">
        <f t="shared" si="42"/>
        <v>0</v>
      </c>
      <c r="AI38" s="110">
        <f t="shared" si="43"/>
        <v>0</v>
      </c>
      <c r="AJ38" s="110">
        <f t="shared" si="44"/>
        <v>0</v>
      </c>
      <c r="AK38" s="110">
        <f t="shared" si="45"/>
        <v>0</v>
      </c>
      <c r="AL38" s="110">
        <f t="shared" si="46"/>
        <v>0</v>
      </c>
      <c r="AM38" s="110">
        <f t="shared" si="47"/>
        <v>0</v>
      </c>
      <c r="AN38" s="110">
        <f t="shared" si="48"/>
        <v>0</v>
      </c>
    </row>
    <row r="39" spans="1:40" s="38" customFormat="1" ht="12.75" customHeight="1" x14ac:dyDescent="0.2">
      <c r="A39" s="255"/>
      <c r="E39" s="245"/>
      <c r="F39" s="68"/>
      <c r="G39" s="102"/>
      <c r="H39" s="65" t="str">
        <f t="shared" si="24"/>
        <v/>
      </c>
      <c r="I39" s="105"/>
      <c r="J39" s="68" t="str">
        <f t="shared" si="27"/>
        <v/>
      </c>
      <c r="K39" s="102"/>
      <c r="L39" s="65"/>
      <c r="M39" s="105"/>
      <c r="N39" s="66" t="str">
        <f t="shared" si="28"/>
        <v/>
      </c>
      <c r="O39" s="161"/>
      <c r="P39" s="65" t="str">
        <f t="shared" si="29"/>
        <v/>
      </c>
      <c r="Q39" s="122"/>
      <c r="R39" s="68" t="str">
        <f t="shared" si="30"/>
        <v/>
      </c>
      <c r="S39" s="102"/>
      <c r="T39" s="65" t="str">
        <f t="shared" si="31"/>
        <v/>
      </c>
      <c r="U39" s="122"/>
      <c r="V39" s="68" t="str">
        <f t="shared" si="32"/>
        <v/>
      </c>
      <c r="W39" s="67" t="str">
        <f t="shared" ref="W39:W66" si="49">IF(B39="","",SUM(H39,J39,N39,P39,R39,L39,F39))</f>
        <v/>
      </c>
      <c r="X39" s="67" t="str">
        <f>R39</f>
        <v/>
      </c>
      <c r="Y39" s="163"/>
      <c r="Z39" s="63"/>
      <c r="AA39" s="63"/>
      <c r="AB39" s="63"/>
      <c r="AC39" s="63"/>
    </row>
    <row r="40" spans="1:40" s="38" customFormat="1" ht="12.75" customHeight="1" x14ac:dyDescent="0.2">
      <c r="A40" s="255"/>
      <c r="F40" s="68"/>
      <c r="G40" s="39"/>
      <c r="H40" s="65" t="str">
        <f t="shared" si="24"/>
        <v/>
      </c>
      <c r="I40" s="51"/>
      <c r="J40" s="68" t="str">
        <f t="shared" si="27"/>
        <v/>
      </c>
      <c r="K40" s="39"/>
      <c r="L40" s="65"/>
      <c r="M40" s="51"/>
      <c r="N40" s="66" t="str">
        <f t="shared" si="28"/>
        <v/>
      </c>
      <c r="O40" s="108"/>
      <c r="P40" s="65" t="str">
        <f t="shared" si="29"/>
        <v/>
      </c>
      <c r="Q40" s="53"/>
      <c r="R40" s="68" t="str">
        <f t="shared" si="30"/>
        <v/>
      </c>
      <c r="S40" s="39"/>
      <c r="T40" s="65" t="str">
        <f t="shared" si="31"/>
        <v/>
      </c>
      <c r="U40" s="53"/>
      <c r="V40" s="68" t="str">
        <f t="shared" si="32"/>
        <v/>
      </c>
      <c r="W40" s="67" t="str">
        <f t="shared" si="49"/>
        <v/>
      </c>
      <c r="X40" s="75" t="str">
        <f>IF(W40="","",IF(COUNT(Y40:AD40)&lt;$Z$2,W40,IF(COUNT(Y40:AD40)=$Z$2,W40-MIN(Y40:AD40),W40-MIN(Y40:AD40)-SMALL(Y40:AD40,2)-SMALL(Y40:AD40,3))))</f>
        <v/>
      </c>
      <c r="Y40" s="63"/>
      <c r="Z40" s="63"/>
      <c r="AA40" s="63"/>
      <c r="AB40" s="63"/>
      <c r="AC40" s="63"/>
    </row>
    <row r="41" spans="1:40" s="38" customFormat="1" ht="12.75" customHeight="1" x14ac:dyDescent="0.2">
      <c r="A41" s="310"/>
      <c r="B41" s="59"/>
      <c r="C41" s="29"/>
      <c r="D41" s="30"/>
      <c r="E41" s="52"/>
      <c r="F41" s="68"/>
      <c r="G41" s="39"/>
      <c r="H41" s="65"/>
      <c r="I41" s="51"/>
      <c r="J41" s="68" t="str">
        <f t="shared" si="27"/>
        <v/>
      </c>
      <c r="K41" s="39"/>
      <c r="L41" s="65"/>
      <c r="M41" s="51"/>
      <c r="N41" s="66" t="str">
        <f t="shared" si="28"/>
        <v/>
      </c>
      <c r="O41" s="108"/>
      <c r="P41" s="65" t="str">
        <f t="shared" si="29"/>
        <v/>
      </c>
      <c r="Q41" s="51"/>
      <c r="R41" s="66" t="str">
        <f t="shared" si="30"/>
        <v/>
      </c>
      <c r="S41" s="39"/>
      <c r="T41" s="65" t="str">
        <f t="shared" si="31"/>
        <v/>
      </c>
      <c r="U41" s="51"/>
      <c r="V41" s="66" t="str">
        <f t="shared" si="32"/>
        <v/>
      </c>
      <c r="W41" s="67" t="str">
        <f t="shared" si="49"/>
        <v/>
      </c>
      <c r="X41" s="75" t="str">
        <f>N41</f>
        <v/>
      </c>
      <c r="Y41" s="69">
        <f t="shared" ref="Y41:Y49" si="50">IF(H41="",0,H41)</f>
        <v>0</v>
      </c>
      <c r="Z41" s="69">
        <f t="shared" ref="Z41:Z49" si="51">IF(J41="",0,J41)</f>
        <v>0</v>
      </c>
      <c r="AA41" s="69">
        <f t="shared" ref="AA41:AA49" si="52">IF(N41="",0,N41)</f>
        <v>0</v>
      </c>
      <c r="AB41" s="69">
        <f t="shared" ref="AB41:AB49" si="53">IF(P41="",0,P41)</f>
        <v>0</v>
      </c>
      <c r="AC41" s="69">
        <f t="shared" ref="AC41:AC49" si="54">IF(R41="",0,R41)</f>
        <v>0</v>
      </c>
      <c r="AD41" s="69" t="e">
        <f>IF(#REF!="",0,#REF!)</f>
        <v>#REF!</v>
      </c>
    </row>
    <row r="42" spans="1:40" s="38" customFormat="1" ht="12.75" customHeight="1" x14ac:dyDescent="0.2">
      <c r="A42" s="255"/>
      <c r="E42" s="52"/>
      <c r="F42" s="68"/>
      <c r="G42" s="39"/>
      <c r="H42" s="65" t="str">
        <f t="shared" ref="H42:H72" si="55">IF(G42="","",G$2/(G42)*$Z$3)</f>
        <v/>
      </c>
      <c r="I42" s="51"/>
      <c r="J42" s="68" t="str">
        <f t="shared" si="27"/>
        <v/>
      </c>
      <c r="K42" s="39"/>
      <c r="L42" s="65"/>
      <c r="M42" s="51"/>
      <c r="N42" s="66" t="str">
        <f t="shared" si="28"/>
        <v/>
      </c>
      <c r="O42" s="108"/>
      <c r="P42" s="65" t="str">
        <f t="shared" si="29"/>
        <v/>
      </c>
      <c r="Q42" s="51"/>
      <c r="R42" s="66" t="str">
        <f t="shared" si="30"/>
        <v/>
      </c>
      <c r="S42" s="39"/>
      <c r="T42" s="65" t="str">
        <f t="shared" si="31"/>
        <v/>
      </c>
      <c r="U42" s="51"/>
      <c r="V42" s="66" t="str">
        <f t="shared" si="32"/>
        <v/>
      </c>
      <c r="W42" s="67" t="str">
        <f t="shared" si="49"/>
        <v/>
      </c>
      <c r="X42" s="75" t="str">
        <f>P42</f>
        <v/>
      </c>
      <c r="Y42" s="69">
        <f t="shared" si="50"/>
        <v>0</v>
      </c>
      <c r="Z42" s="69">
        <f t="shared" si="51"/>
        <v>0</v>
      </c>
      <c r="AA42" s="69">
        <f t="shared" si="52"/>
        <v>0</v>
      </c>
      <c r="AB42" s="69">
        <f t="shared" si="53"/>
        <v>0</v>
      </c>
      <c r="AC42" s="69">
        <f t="shared" si="54"/>
        <v>0</v>
      </c>
      <c r="AD42" s="69" t="e">
        <f>IF(#REF!="",0,#REF!)</f>
        <v>#REF!</v>
      </c>
    </row>
    <row r="43" spans="1:40" s="38" customFormat="1" ht="12.75" customHeight="1" x14ac:dyDescent="0.2">
      <c r="A43" s="310"/>
      <c r="B43" s="83"/>
      <c r="D43" s="83"/>
      <c r="E43" s="52"/>
      <c r="F43" s="68"/>
      <c r="G43" s="39"/>
      <c r="H43" s="65" t="str">
        <f t="shared" si="55"/>
        <v/>
      </c>
      <c r="I43" s="84"/>
      <c r="J43" s="68" t="str">
        <f t="shared" si="27"/>
        <v/>
      </c>
      <c r="K43" s="39"/>
      <c r="L43" s="65" t="str">
        <f>IF(K43="","",K$2/(K43)*$Z$3)</f>
        <v/>
      </c>
      <c r="M43" s="51"/>
      <c r="N43" s="66" t="str">
        <f t="shared" si="28"/>
        <v/>
      </c>
      <c r="O43" s="108"/>
      <c r="P43" s="65" t="str">
        <f t="shared" si="29"/>
        <v/>
      </c>
      <c r="Q43" s="51"/>
      <c r="R43" s="66" t="str">
        <f t="shared" si="30"/>
        <v/>
      </c>
      <c r="S43" s="39"/>
      <c r="T43" s="65" t="str">
        <f t="shared" si="31"/>
        <v/>
      </c>
      <c r="U43" s="51"/>
      <c r="V43" s="66" t="str">
        <f t="shared" si="32"/>
        <v/>
      </c>
      <c r="W43" s="67" t="str">
        <f t="shared" si="49"/>
        <v/>
      </c>
      <c r="X43" s="75" t="str">
        <f>J43</f>
        <v/>
      </c>
      <c r="Y43" s="69">
        <f t="shared" si="50"/>
        <v>0</v>
      </c>
      <c r="Z43" s="69">
        <f t="shared" si="51"/>
        <v>0</v>
      </c>
      <c r="AA43" s="69">
        <f t="shared" si="52"/>
        <v>0</v>
      </c>
      <c r="AB43" s="69">
        <f t="shared" si="53"/>
        <v>0</v>
      </c>
      <c r="AC43" s="69">
        <f t="shared" si="54"/>
        <v>0</v>
      </c>
      <c r="AD43" s="69" t="e">
        <f>IF(#REF!="",0,#REF!)</f>
        <v>#REF!</v>
      </c>
    </row>
    <row r="44" spans="1:40" s="38" customFormat="1" ht="12.75" customHeight="1" x14ac:dyDescent="0.2">
      <c r="A44" s="255"/>
      <c r="B44" s="83"/>
      <c r="D44" s="83"/>
      <c r="E44" s="52"/>
      <c r="F44" s="68"/>
      <c r="G44" s="39"/>
      <c r="H44" s="65" t="str">
        <f t="shared" si="55"/>
        <v/>
      </c>
      <c r="I44" s="84"/>
      <c r="J44" s="68" t="str">
        <f t="shared" si="27"/>
        <v/>
      </c>
      <c r="K44" s="39"/>
      <c r="L44" s="65" t="str">
        <f>IF(K44="","",K$2/(K44)*$Z$3)</f>
        <v/>
      </c>
      <c r="M44" s="51"/>
      <c r="N44" s="66" t="str">
        <f t="shared" si="28"/>
        <v/>
      </c>
      <c r="O44" s="108"/>
      <c r="P44" s="65" t="str">
        <f t="shared" si="29"/>
        <v/>
      </c>
      <c r="Q44" s="51"/>
      <c r="R44" s="66" t="str">
        <f t="shared" si="30"/>
        <v/>
      </c>
      <c r="S44" s="39"/>
      <c r="T44" s="65" t="str">
        <f t="shared" si="31"/>
        <v/>
      </c>
      <c r="U44" s="51"/>
      <c r="V44" s="66" t="str">
        <f t="shared" si="32"/>
        <v/>
      </c>
      <c r="W44" s="67" t="str">
        <f t="shared" si="49"/>
        <v/>
      </c>
      <c r="X44" s="75" t="str">
        <f>J44</f>
        <v/>
      </c>
      <c r="Y44" s="69">
        <f t="shared" si="50"/>
        <v>0</v>
      </c>
      <c r="Z44" s="69">
        <f t="shared" si="51"/>
        <v>0</v>
      </c>
      <c r="AA44" s="69">
        <f t="shared" si="52"/>
        <v>0</v>
      </c>
      <c r="AB44" s="69">
        <f t="shared" si="53"/>
        <v>0</v>
      </c>
      <c r="AC44" s="69">
        <f t="shared" si="54"/>
        <v>0</v>
      </c>
      <c r="AD44" s="69" t="e">
        <f>IF(#REF!="",0,#REF!)</f>
        <v>#REF!</v>
      </c>
    </row>
    <row r="45" spans="1:40" s="38" customFormat="1" ht="12.75" customHeight="1" x14ac:dyDescent="0.2">
      <c r="A45" s="310"/>
      <c r="B45" s="83"/>
      <c r="D45" s="83"/>
      <c r="E45" s="52"/>
      <c r="F45" s="68"/>
      <c r="G45" s="39"/>
      <c r="H45" s="65" t="str">
        <f t="shared" si="55"/>
        <v/>
      </c>
      <c r="I45" s="84"/>
      <c r="J45" s="68" t="str">
        <f t="shared" si="27"/>
        <v/>
      </c>
      <c r="K45" s="39"/>
      <c r="L45" s="65" t="str">
        <f>IF(K45="","",K$2/(K45)*$Z$3)</f>
        <v/>
      </c>
      <c r="M45" s="51"/>
      <c r="N45" s="66" t="str">
        <f t="shared" si="28"/>
        <v/>
      </c>
      <c r="O45" s="108"/>
      <c r="P45" s="65" t="str">
        <f t="shared" si="29"/>
        <v/>
      </c>
      <c r="Q45" s="51"/>
      <c r="R45" s="66" t="str">
        <f t="shared" si="30"/>
        <v/>
      </c>
      <c r="S45" s="39"/>
      <c r="T45" s="65" t="str">
        <f t="shared" si="31"/>
        <v/>
      </c>
      <c r="U45" s="51"/>
      <c r="V45" s="66" t="str">
        <f t="shared" si="32"/>
        <v/>
      </c>
      <c r="W45" s="67" t="str">
        <f t="shared" si="49"/>
        <v/>
      </c>
      <c r="X45" s="75" t="str">
        <f>J45</f>
        <v/>
      </c>
      <c r="Y45" s="69">
        <f t="shared" si="50"/>
        <v>0</v>
      </c>
      <c r="Z45" s="69">
        <f t="shared" si="51"/>
        <v>0</v>
      </c>
      <c r="AA45" s="69">
        <f t="shared" si="52"/>
        <v>0</v>
      </c>
      <c r="AB45" s="69">
        <f t="shared" si="53"/>
        <v>0</v>
      </c>
      <c r="AC45" s="69">
        <f t="shared" si="54"/>
        <v>0</v>
      </c>
      <c r="AD45" s="69" t="e">
        <f>IF(#REF!="",0,#REF!)</f>
        <v>#REF!</v>
      </c>
    </row>
    <row r="46" spans="1:40" s="38" customFormat="1" ht="12.75" customHeight="1" x14ac:dyDescent="0.2">
      <c r="A46" s="255"/>
      <c r="B46" s="83"/>
      <c r="D46" s="83"/>
      <c r="E46" s="52"/>
      <c r="F46" s="68"/>
      <c r="G46" s="39"/>
      <c r="H46" s="65" t="str">
        <f t="shared" si="55"/>
        <v/>
      </c>
      <c r="I46" s="84"/>
      <c r="J46" s="68" t="str">
        <f t="shared" si="27"/>
        <v/>
      </c>
      <c r="K46" s="39"/>
      <c r="L46" s="65" t="str">
        <f>IF(K46="","",K$2/(K46)*$Z$3)</f>
        <v/>
      </c>
      <c r="M46" s="51"/>
      <c r="N46" s="66" t="str">
        <f t="shared" si="28"/>
        <v/>
      </c>
      <c r="O46" s="108"/>
      <c r="P46" s="65" t="str">
        <f t="shared" si="29"/>
        <v/>
      </c>
      <c r="Q46" s="51"/>
      <c r="R46" s="66" t="str">
        <f t="shared" si="30"/>
        <v/>
      </c>
      <c r="S46" s="39"/>
      <c r="T46" s="65" t="str">
        <f t="shared" si="31"/>
        <v/>
      </c>
      <c r="U46" s="51"/>
      <c r="V46" s="66" t="str">
        <f t="shared" si="32"/>
        <v/>
      </c>
      <c r="W46" s="67" t="str">
        <f t="shared" si="49"/>
        <v/>
      </c>
      <c r="X46" s="75" t="str">
        <f>J46</f>
        <v/>
      </c>
      <c r="Y46" s="69">
        <f t="shared" si="50"/>
        <v>0</v>
      </c>
      <c r="Z46" s="69">
        <f t="shared" si="51"/>
        <v>0</v>
      </c>
      <c r="AA46" s="69">
        <f t="shared" si="52"/>
        <v>0</v>
      </c>
      <c r="AB46" s="69">
        <f t="shared" si="53"/>
        <v>0</v>
      </c>
      <c r="AC46" s="69">
        <f t="shared" si="54"/>
        <v>0</v>
      </c>
      <c r="AD46" s="69" t="e">
        <f>IF(#REF!="",0,#REF!)</f>
        <v>#REF!</v>
      </c>
      <c r="AE46" s="72"/>
    </row>
    <row r="47" spans="1:40" s="38" customFormat="1" ht="12.75" customHeight="1" x14ac:dyDescent="0.2">
      <c r="A47" s="310"/>
      <c r="F47" s="68"/>
      <c r="G47" s="39"/>
      <c r="H47" s="65" t="str">
        <f t="shared" si="55"/>
        <v/>
      </c>
      <c r="I47" s="51"/>
      <c r="J47" s="68" t="str">
        <f t="shared" si="27"/>
        <v/>
      </c>
      <c r="K47" s="39"/>
      <c r="L47" s="65"/>
      <c r="M47" s="51"/>
      <c r="N47" s="66" t="str">
        <f t="shared" si="28"/>
        <v/>
      </c>
      <c r="O47" s="108"/>
      <c r="P47" s="65" t="str">
        <f t="shared" si="29"/>
        <v/>
      </c>
      <c r="Q47" s="53"/>
      <c r="R47" s="68" t="str">
        <f t="shared" si="30"/>
        <v/>
      </c>
      <c r="S47" s="39"/>
      <c r="T47" s="65" t="str">
        <f t="shared" si="31"/>
        <v/>
      </c>
      <c r="U47" s="53"/>
      <c r="V47" s="68" t="str">
        <f t="shared" si="32"/>
        <v/>
      </c>
      <c r="W47" s="67" t="str">
        <f t="shared" si="49"/>
        <v/>
      </c>
      <c r="X47" s="75" t="str">
        <f>R47</f>
        <v/>
      </c>
      <c r="Y47" s="69">
        <f t="shared" si="50"/>
        <v>0</v>
      </c>
      <c r="Z47" s="69">
        <f t="shared" si="51"/>
        <v>0</v>
      </c>
      <c r="AA47" s="69">
        <f t="shared" si="52"/>
        <v>0</v>
      </c>
      <c r="AB47" s="69">
        <f t="shared" si="53"/>
        <v>0</v>
      </c>
      <c r="AC47" s="69">
        <f t="shared" si="54"/>
        <v>0</v>
      </c>
      <c r="AD47" s="69" t="e">
        <f>IF(#REF!="",0,#REF!)</f>
        <v>#REF!</v>
      </c>
      <c r="AE47" s="72"/>
    </row>
    <row r="48" spans="1:40" s="38" customFormat="1" ht="12.75" customHeight="1" x14ac:dyDescent="0.2">
      <c r="A48" s="255"/>
      <c r="B48" s="83"/>
      <c r="D48" s="83"/>
      <c r="E48" s="52"/>
      <c r="F48" s="68"/>
      <c r="G48" s="39"/>
      <c r="H48" s="65" t="str">
        <f t="shared" si="55"/>
        <v/>
      </c>
      <c r="I48" s="84"/>
      <c r="J48" s="68" t="str">
        <f t="shared" si="27"/>
        <v/>
      </c>
      <c r="K48" s="39"/>
      <c r="L48" s="65" t="str">
        <f>IF(K48="","",K$2/(K48)*$Z$3)</f>
        <v/>
      </c>
      <c r="M48" s="51"/>
      <c r="N48" s="66" t="str">
        <f t="shared" si="28"/>
        <v/>
      </c>
      <c r="O48" s="108"/>
      <c r="P48" s="65" t="str">
        <f t="shared" si="29"/>
        <v/>
      </c>
      <c r="Q48" s="51"/>
      <c r="R48" s="66" t="str">
        <f t="shared" si="30"/>
        <v/>
      </c>
      <c r="S48" s="39"/>
      <c r="T48" s="65" t="str">
        <f t="shared" si="31"/>
        <v/>
      </c>
      <c r="U48" s="51"/>
      <c r="V48" s="66" t="str">
        <f t="shared" si="32"/>
        <v/>
      </c>
      <c r="W48" s="67" t="str">
        <f t="shared" si="49"/>
        <v/>
      </c>
      <c r="X48" s="75" t="str">
        <f>J48</f>
        <v/>
      </c>
      <c r="Y48" s="69">
        <f t="shared" si="50"/>
        <v>0</v>
      </c>
      <c r="Z48" s="69">
        <f t="shared" si="51"/>
        <v>0</v>
      </c>
      <c r="AA48" s="69">
        <f t="shared" si="52"/>
        <v>0</v>
      </c>
      <c r="AB48" s="69">
        <f t="shared" si="53"/>
        <v>0</v>
      </c>
      <c r="AC48" s="69">
        <f t="shared" si="54"/>
        <v>0</v>
      </c>
      <c r="AD48" s="69" t="e">
        <f>IF(#REF!="",0,#REF!)</f>
        <v>#REF!</v>
      </c>
    </row>
    <row r="49" spans="1:31" s="38" customFormat="1" ht="12.75" customHeight="1" x14ac:dyDescent="0.2">
      <c r="A49" s="310"/>
      <c r="F49" s="68"/>
      <c r="G49" s="39"/>
      <c r="H49" s="65" t="str">
        <f t="shared" si="55"/>
        <v/>
      </c>
      <c r="I49" s="51"/>
      <c r="J49" s="68" t="str">
        <f t="shared" si="27"/>
        <v/>
      </c>
      <c r="K49" s="39"/>
      <c r="L49" s="65"/>
      <c r="M49" s="51"/>
      <c r="N49" s="66" t="str">
        <f t="shared" si="28"/>
        <v/>
      </c>
      <c r="O49" s="108"/>
      <c r="P49" s="65" t="str">
        <f t="shared" si="29"/>
        <v/>
      </c>
      <c r="Q49" s="53"/>
      <c r="R49" s="68" t="str">
        <f t="shared" si="30"/>
        <v/>
      </c>
      <c r="S49" s="39"/>
      <c r="T49" s="65" t="str">
        <f t="shared" si="31"/>
        <v/>
      </c>
      <c r="U49" s="53"/>
      <c r="V49" s="68" t="str">
        <f t="shared" si="32"/>
        <v/>
      </c>
      <c r="W49" s="67" t="str">
        <f t="shared" si="49"/>
        <v/>
      </c>
      <c r="X49" s="75" t="str">
        <f>R49</f>
        <v/>
      </c>
      <c r="Y49" s="69">
        <f t="shared" si="50"/>
        <v>0</v>
      </c>
      <c r="Z49" s="69">
        <f t="shared" si="51"/>
        <v>0</v>
      </c>
      <c r="AA49" s="69">
        <f t="shared" si="52"/>
        <v>0</v>
      </c>
      <c r="AB49" s="69">
        <f t="shared" si="53"/>
        <v>0</v>
      </c>
      <c r="AC49" s="69">
        <f t="shared" si="54"/>
        <v>0</v>
      </c>
      <c r="AD49" s="69" t="e">
        <f>IF(#REF!="",0,#REF!)</f>
        <v>#REF!</v>
      </c>
      <c r="AE49" s="72"/>
    </row>
    <row r="50" spans="1:31" s="38" customFormat="1" ht="12.75" customHeight="1" x14ac:dyDescent="0.2">
      <c r="A50" s="255"/>
      <c r="B50" s="59"/>
      <c r="C50" s="29"/>
      <c r="D50" s="30"/>
      <c r="E50" s="52"/>
      <c r="F50" s="68"/>
      <c r="G50" s="39"/>
      <c r="H50" s="65" t="str">
        <f t="shared" si="55"/>
        <v/>
      </c>
      <c r="I50" s="51"/>
      <c r="J50" s="68" t="str">
        <f t="shared" si="27"/>
        <v/>
      </c>
      <c r="K50" s="39"/>
      <c r="L50" s="65"/>
      <c r="M50" s="51"/>
      <c r="N50" s="66" t="str">
        <f t="shared" si="28"/>
        <v/>
      </c>
      <c r="O50" s="108"/>
      <c r="P50" s="65" t="str">
        <f t="shared" si="29"/>
        <v/>
      </c>
      <c r="Q50" s="51"/>
      <c r="R50" s="66" t="str">
        <f t="shared" si="30"/>
        <v/>
      </c>
      <c r="S50" s="39"/>
      <c r="T50" s="65" t="str">
        <f t="shared" si="31"/>
        <v/>
      </c>
      <c r="U50" s="51"/>
      <c r="V50" s="66" t="str">
        <f t="shared" si="32"/>
        <v/>
      </c>
      <c r="W50" s="67" t="str">
        <f t="shared" si="49"/>
        <v/>
      </c>
      <c r="X50" s="75" t="str">
        <f>IF(W50="","",IF(COUNT(Y50:AD50)&lt;$Z$2,W50,IF(COUNT(Y50:AD50)=$Z$2,W50-MIN(Y50:AD50),W50-MIN(Y50:AD50)-SMALL(Y50:AD50,2)-SMALL(Y50:AD50,3))))</f>
        <v/>
      </c>
      <c r="Y50" s="63"/>
      <c r="Z50" s="63"/>
      <c r="AA50" s="63"/>
      <c r="AB50" s="63"/>
      <c r="AC50" s="63"/>
    </row>
    <row r="51" spans="1:31" s="38" customFormat="1" ht="12.75" customHeight="1" x14ac:dyDescent="0.2">
      <c r="A51" s="310"/>
      <c r="F51" s="68"/>
      <c r="G51" s="39"/>
      <c r="H51" s="65" t="str">
        <f t="shared" si="55"/>
        <v/>
      </c>
      <c r="I51" s="51"/>
      <c r="J51" s="68" t="str">
        <f t="shared" si="27"/>
        <v/>
      </c>
      <c r="K51" s="39"/>
      <c r="L51" s="65"/>
      <c r="M51" s="51"/>
      <c r="N51" s="66" t="str">
        <f t="shared" si="28"/>
        <v/>
      </c>
      <c r="O51" s="108"/>
      <c r="P51" s="65" t="str">
        <f t="shared" si="29"/>
        <v/>
      </c>
      <c r="Q51" s="53"/>
      <c r="R51" s="68" t="str">
        <f t="shared" si="30"/>
        <v/>
      </c>
      <c r="S51" s="39"/>
      <c r="T51" s="65" t="str">
        <f t="shared" si="31"/>
        <v/>
      </c>
      <c r="U51" s="53"/>
      <c r="V51" s="68" t="str">
        <f t="shared" si="32"/>
        <v/>
      </c>
      <c r="W51" s="67" t="str">
        <f t="shared" si="49"/>
        <v/>
      </c>
      <c r="X51" s="75" t="str">
        <f>IF(W51="","",IF(COUNT(Y51:AD51)&lt;$Z$2,W51,IF(COUNT(Y51:AD51)=$Z$2,W51-MIN(Y51:AD51),W51-MIN(Y51:AD51)-SMALL(Y51:AD51,2)-SMALL(Y51:AD51,3))))</f>
        <v/>
      </c>
      <c r="Y51" s="63"/>
      <c r="Z51" s="63"/>
      <c r="AA51" s="63"/>
      <c r="AB51" s="63"/>
      <c r="AC51" s="63"/>
    </row>
    <row r="52" spans="1:31" s="38" customFormat="1" ht="12.75" customHeight="1" x14ac:dyDescent="0.2">
      <c r="A52" s="255"/>
      <c r="B52" s="83"/>
      <c r="D52" s="83"/>
      <c r="E52" s="52"/>
      <c r="F52" s="68"/>
      <c r="G52" s="39"/>
      <c r="H52" s="65" t="str">
        <f t="shared" si="55"/>
        <v/>
      </c>
      <c r="I52" s="84"/>
      <c r="J52" s="68" t="str">
        <f t="shared" si="27"/>
        <v/>
      </c>
      <c r="K52" s="39"/>
      <c r="L52" s="65" t="str">
        <f>IF(K52="","",K$2/(K52)*$Z$3)</f>
        <v/>
      </c>
      <c r="M52" s="51"/>
      <c r="N52" s="66" t="str">
        <f t="shared" si="28"/>
        <v/>
      </c>
      <c r="O52" s="108"/>
      <c r="P52" s="65" t="str">
        <f t="shared" si="29"/>
        <v/>
      </c>
      <c r="Q52" s="51"/>
      <c r="R52" s="66" t="str">
        <f t="shared" si="30"/>
        <v/>
      </c>
      <c r="S52" s="39"/>
      <c r="T52" s="65" t="str">
        <f t="shared" si="31"/>
        <v/>
      </c>
      <c r="U52" s="51"/>
      <c r="V52" s="66" t="str">
        <f t="shared" si="32"/>
        <v/>
      </c>
      <c r="W52" s="67" t="str">
        <f t="shared" si="49"/>
        <v/>
      </c>
      <c r="X52" s="75" t="str">
        <f t="shared" ref="X52:X58" si="56">J52</f>
        <v/>
      </c>
      <c r="Y52" s="69">
        <f>IF(H52="",0,H52)</f>
        <v>0</v>
      </c>
      <c r="Z52" s="69">
        <f>IF(J52="",0,J52)</f>
        <v>0</v>
      </c>
      <c r="AA52" s="69">
        <f>IF(N52="",0,N52)</f>
        <v>0</v>
      </c>
      <c r="AB52" s="69">
        <f>IF(P52="",0,P52)</f>
        <v>0</v>
      </c>
      <c r="AC52" s="69">
        <f>IF(R52="",0,R52)</f>
        <v>0</v>
      </c>
      <c r="AD52" s="69" t="e">
        <f>IF(#REF!="",0,#REF!)</f>
        <v>#REF!</v>
      </c>
    </row>
    <row r="53" spans="1:31" s="38" customFormat="1" ht="12.75" customHeight="1" x14ac:dyDescent="0.2">
      <c r="A53" s="310"/>
      <c r="B53" s="83"/>
      <c r="D53" s="83"/>
      <c r="E53" s="52"/>
      <c r="F53" s="68"/>
      <c r="G53" s="39"/>
      <c r="H53" s="65" t="str">
        <f t="shared" si="55"/>
        <v/>
      </c>
      <c r="I53" s="84"/>
      <c r="J53" s="68" t="str">
        <f t="shared" si="27"/>
        <v/>
      </c>
      <c r="K53" s="39"/>
      <c r="L53" s="65" t="str">
        <f>IF(K53="","",K$2/(K53)*$Z$3)</f>
        <v/>
      </c>
      <c r="M53" s="51"/>
      <c r="N53" s="66" t="str">
        <f t="shared" si="28"/>
        <v/>
      </c>
      <c r="O53" s="108"/>
      <c r="P53" s="65" t="str">
        <f t="shared" si="29"/>
        <v/>
      </c>
      <c r="Q53" s="51"/>
      <c r="R53" s="66" t="str">
        <f t="shared" si="30"/>
        <v/>
      </c>
      <c r="S53" s="39"/>
      <c r="T53" s="65" t="str">
        <f t="shared" si="31"/>
        <v/>
      </c>
      <c r="U53" s="51"/>
      <c r="V53" s="66" t="str">
        <f t="shared" si="32"/>
        <v/>
      </c>
      <c r="W53" s="67" t="str">
        <f t="shared" si="49"/>
        <v/>
      </c>
      <c r="X53" s="75" t="str">
        <f t="shared" si="56"/>
        <v/>
      </c>
      <c r="Y53" s="69">
        <f>IF(H53="",0,H53)</f>
        <v>0</v>
      </c>
      <c r="Z53" s="69">
        <f>IF(J53="",0,J53)</f>
        <v>0</v>
      </c>
      <c r="AA53" s="69">
        <f>IF(N53="",0,N53)</f>
        <v>0</v>
      </c>
      <c r="AB53" s="69">
        <f>IF(P53="",0,P53)</f>
        <v>0</v>
      </c>
      <c r="AC53" s="69">
        <f>IF(R53="",0,R53)</f>
        <v>0</v>
      </c>
      <c r="AD53" s="69" t="e">
        <f>IF(#REF!="",0,#REF!)</f>
        <v>#REF!</v>
      </c>
    </row>
    <row r="54" spans="1:31" s="38" customFormat="1" ht="12.75" customHeight="1" x14ac:dyDescent="0.2">
      <c r="A54" s="255"/>
      <c r="B54" s="83"/>
      <c r="D54" s="83"/>
      <c r="E54" s="52"/>
      <c r="F54" s="68"/>
      <c r="G54" s="39"/>
      <c r="H54" s="65" t="str">
        <f t="shared" si="55"/>
        <v/>
      </c>
      <c r="I54" s="84"/>
      <c r="J54" s="68" t="str">
        <f t="shared" si="27"/>
        <v/>
      </c>
      <c r="K54" s="39"/>
      <c r="L54" s="65" t="str">
        <f>IF(K54="","",K$2/(K54)*$Z$3)</f>
        <v/>
      </c>
      <c r="M54" s="51"/>
      <c r="N54" s="66" t="str">
        <f t="shared" si="28"/>
        <v/>
      </c>
      <c r="O54" s="108"/>
      <c r="P54" s="65" t="str">
        <f t="shared" si="29"/>
        <v/>
      </c>
      <c r="Q54" s="51"/>
      <c r="R54" s="66" t="str">
        <f t="shared" si="30"/>
        <v/>
      </c>
      <c r="S54" s="39"/>
      <c r="T54" s="65" t="str">
        <f t="shared" si="31"/>
        <v/>
      </c>
      <c r="U54" s="51"/>
      <c r="V54" s="66" t="str">
        <f t="shared" si="32"/>
        <v/>
      </c>
      <c r="W54" s="67" t="str">
        <f t="shared" si="49"/>
        <v/>
      </c>
      <c r="X54" s="75" t="str">
        <f t="shared" si="56"/>
        <v/>
      </c>
      <c r="Y54" s="69">
        <f>IF(H54="",0,H54)</f>
        <v>0</v>
      </c>
      <c r="Z54" s="69">
        <f>IF(J54="",0,J54)</f>
        <v>0</v>
      </c>
      <c r="AA54" s="69">
        <f>IF(N54="",0,N54)</f>
        <v>0</v>
      </c>
      <c r="AB54" s="69">
        <f>IF(P54="",0,P54)</f>
        <v>0</v>
      </c>
      <c r="AC54" s="69">
        <f>IF(R54="",0,R54)</f>
        <v>0</v>
      </c>
      <c r="AD54" s="69" t="e">
        <f>IF(#REF!="",0,#REF!)</f>
        <v>#REF!</v>
      </c>
      <c r="AE54" s="72"/>
    </row>
    <row r="55" spans="1:31" s="38" customFormat="1" ht="12.75" customHeight="1" x14ac:dyDescent="0.2">
      <c r="A55" s="310"/>
      <c r="B55" s="83"/>
      <c r="D55" s="83"/>
      <c r="E55" s="52"/>
      <c r="F55" s="68"/>
      <c r="G55" s="39"/>
      <c r="H55" s="65" t="str">
        <f t="shared" si="55"/>
        <v/>
      </c>
      <c r="I55" s="84"/>
      <c r="J55" s="68" t="str">
        <f t="shared" si="27"/>
        <v/>
      </c>
      <c r="K55" s="39"/>
      <c r="L55" s="65" t="str">
        <f>IF(K55="","",K$2/(K55)*$Z$3)</f>
        <v/>
      </c>
      <c r="M55" s="51"/>
      <c r="N55" s="66" t="str">
        <f t="shared" si="28"/>
        <v/>
      </c>
      <c r="O55" s="108"/>
      <c r="P55" s="65" t="str">
        <f t="shared" si="29"/>
        <v/>
      </c>
      <c r="Q55" s="51"/>
      <c r="R55" s="66" t="str">
        <f t="shared" si="30"/>
        <v/>
      </c>
      <c r="S55" s="39"/>
      <c r="T55" s="65" t="str">
        <f t="shared" si="31"/>
        <v/>
      </c>
      <c r="U55" s="51"/>
      <c r="V55" s="66" t="str">
        <f t="shared" si="32"/>
        <v/>
      </c>
      <c r="W55" s="67" t="str">
        <f t="shared" si="49"/>
        <v/>
      </c>
      <c r="X55" s="75" t="str">
        <f t="shared" si="56"/>
        <v/>
      </c>
      <c r="Y55" s="69">
        <f>IF(H55="",0,H55)</f>
        <v>0</v>
      </c>
      <c r="Z55" s="69">
        <f>IF(J55="",0,J55)</f>
        <v>0</v>
      </c>
      <c r="AA55" s="69">
        <f>IF(N55="",0,N55)</f>
        <v>0</v>
      </c>
      <c r="AB55" s="69">
        <f>IF(P55="",0,P55)</f>
        <v>0</v>
      </c>
      <c r="AC55" s="69">
        <f>IF(R55="",0,R55)</f>
        <v>0</v>
      </c>
      <c r="AD55" s="69" t="e">
        <f>IF(#REF!="",0,#REF!)</f>
        <v>#REF!</v>
      </c>
    </row>
    <row r="56" spans="1:31" s="38" customFormat="1" ht="12.75" customHeight="1" x14ac:dyDescent="0.2">
      <c r="A56" s="255"/>
      <c r="B56" s="83"/>
      <c r="D56" s="83"/>
      <c r="E56" s="52"/>
      <c r="F56" s="68"/>
      <c r="G56" s="39"/>
      <c r="H56" s="65" t="str">
        <f t="shared" si="55"/>
        <v/>
      </c>
      <c r="I56" s="84"/>
      <c r="J56" s="68" t="str">
        <f t="shared" si="27"/>
        <v/>
      </c>
      <c r="K56" s="39"/>
      <c r="L56" s="65" t="str">
        <f>IF(K56="","",K$2/(K56)*$Z$3)</f>
        <v/>
      </c>
      <c r="M56" s="51"/>
      <c r="N56" s="66" t="str">
        <f t="shared" si="28"/>
        <v/>
      </c>
      <c r="O56" s="108"/>
      <c r="P56" s="65" t="str">
        <f t="shared" si="29"/>
        <v/>
      </c>
      <c r="Q56" s="51"/>
      <c r="R56" s="66" t="str">
        <f t="shared" si="30"/>
        <v/>
      </c>
      <c r="S56" s="39"/>
      <c r="T56" s="65" t="str">
        <f t="shared" si="31"/>
        <v/>
      </c>
      <c r="U56" s="51"/>
      <c r="V56" s="66" t="str">
        <f t="shared" si="32"/>
        <v/>
      </c>
      <c r="W56" s="67" t="str">
        <f t="shared" si="49"/>
        <v/>
      </c>
      <c r="X56" s="75" t="str">
        <f t="shared" si="56"/>
        <v/>
      </c>
      <c r="Y56" s="63"/>
      <c r="Z56" s="63"/>
      <c r="AA56" s="63"/>
      <c r="AB56" s="63"/>
      <c r="AC56" s="63"/>
    </row>
    <row r="57" spans="1:31" s="38" customFormat="1" ht="12.75" customHeight="1" x14ac:dyDescent="0.2">
      <c r="A57" s="310"/>
      <c r="B57" s="83"/>
      <c r="D57" s="83"/>
      <c r="E57" s="52"/>
      <c r="F57" s="68"/>
      <c r="G57" s="39"/>
      <c r="H57" s="65" t="str">
        <f t="shared" si="55"/>
        <v/>
      </c>
      <c r="I57" s="84"/>
      <c r="J57" s="68" t="str">
        <f t="shared" si="27"/>
        <v/>
      </c>
      <c r="K57" s="39"/>
      <c r="L57" s="65"/>
      <c r="M57" s="51"/>
      <c r="N57" s="66" t="str">
        <f t="shared" si="28"/>
        <v/>
      </c>
      <c r="O57" s="108"/>
      <c r="P57" s="65" t="str">
        <f t="shared" si="29"/>
        <v/>
      </c>
      <c r="Q57" s="51"/>
      <c r="R57" s="66" t="str">
        <f t="shared" si="30"/>
        <v/>
      </c>
      <c r="S57" s="39"/>
      <c r="T57" s="65" t="str">
        <f t="shared" si="31"/>
        <v/>
      </c>
      <c r="U57" s="51"/>
      <c r="V57" s="66" t="str">
        <f t="shared" si="32"/>
        <v/>
      </c>
      <c r="W57" s="67" t="str">
        <f t="shared" si="49"/>
        <v/>
      </c>
      <c r="X57" s="75" t="str">
        <f t="shared" si="56"/>
        <v/>
      </c>
      <c r="Y57" s="69">
        <f>IF(H57="",0,H57)</f>
        <v>0</v>
      </c>
      <c r="Z57" s="69">
        <f>IF(J57="",0,J57)</f>
        <v>0</v>
      </c>
      <c r="AA57" s="69">
        <f>IF(N57="",0,N57)</f>
        <v>0</v>
      </c>
      <c r="AB57" s="69">
        <f>IF(P57="",0,P57)</f>
        <v>0</v>
      </c>
      <c r="AC57" s="69">
        <f>IF(R57="",0,R57)</f>
        <v>0</v>
      </c>
      <c r="AD57" s="69" t="e">
        <f>IF(#REF!="",0,#REF!)</f>
        <v>#REF!</v>
      </c>
      <c r="AE57" s="72"/>
    </row>
    <row r="58" spans="1:31" s="38" customFormat="1" ht="12.75" customHeight="1" x14ac:dyDescent="0.2">
      <c r="A58" s="255"/>
      <c r="B58" s="83"/>
      <c r="D58" s="83"/>
      <c r="E58" s="52"/>
      <c r="F58" s="68"/>
      <c r="G58" s="39"/>
      <c r="H58" s="65" t="str">
        <f t="shared" si="55"/>
        <v/>
      </c>
      <c r="I58" s="84"/>
      <c r="J58" s="68" t="str">
        <f t="shared" si="27"/>
        <v/>
      </c>
      <c r="K58" s="39"/>
      <c r="L58" s="65"/>
      <c r="M58" s="51"/>
      <c r="N58" s="66" t="str">
        <f t="shared" si="28"/>
        <v/>
      </c>
      <c r="O58" s="108"/>
      <c r="P58" s="65" t="str">
        <f t="shared" si="29"/>
        <v/>
      </c>
      <c r="Q58" s="51"/>
      <c r="R58" s="66" t="str">
        <f t="shared" si="30"/>
        <v/>
      </c>
      <c r="S58" s="39"/>
      <c r="T58" s="65" t="str">
        <f t="shared" si="31"/>
        <v/>
      </c>
      <c r="U58" s="51"/>
      <c r="V58" s="66" t="str">
        <f t="shared" si="32"/>
        <v/>
      </c>
      <c r="W58" s="67" t="str">
        <f t="shared" si="49"/>
        <v/>
      </c>
      <c r="X58" s="75" t="str">
        <f t="shared" si="56"/>
        <v/>
      </c>
      <c r="Y58" s="69">
        <f>IF(H58="",0,H58)</f>
        <v>0</v>
      </c>
      <c r="Z58" s="69">
        <f>IF(J58="",0,J58)</f>
        <v>0</v>
      </c>
      <c r="AA58" s="69">
        <f>IF(N58="",0,N58)</f>
        <v>0</v>
      </c>
      <c r="AB58" s="69">
        <f>IF(P58="",0,P58)</f>
        <v>0</v>
      </c>
      <c r="AC58" s="69">
        <f>IF(R58="",0,R58)</f>
        <v>0</v>
      </c>
      <c r="AD58" s="69" t="e">
        <f>IF(#REF!="",0,#REF!)</f>
        <v>#REF!</v>
      </c>
    </row>
    <row r="59" spans="1:31" s="38" customFormat="1" ht="12.75" customHeight="1" x14ac:dyDescent="0.2">
      <c r="A59" s="310"/>
      <c r="F59" s="68"/>
      <c r="G59" s="39"/>
      <c r="H59" s="65" t="str">
        <f t="shared" si="55"/>
        <v/>
      </c>
      <c r="I59" s="51"/>
      <c r="J59" s="68" t="str">
        <f t="shared" si="27"/>
        <v/>
      </c>
      <c r="K59" s="39"/>
      <c r="L59" s="65"/>
      <c r="M59" s="51"/>
      <c r="N59" s="66" t="str">
        <f t="shared" si="28"/>
        <v/>
      </c>
      <c r="O59" s="108"/>
      <c r="P59" s="65" t="str">
        <f t="shared" si="29"/>
        <v/>
      </c>
      <c r="Q59" s="53"/>
      <c r="R59" s="68" t="str">
        <f t="shared" si="30"/>
        <v/>
      </c>
      <c r="S59" s="39"/>
      <c r="T59" s="65" t="str">
        <f t="shared" si="31"/>
        <v/>
      </c>
      <c r="U59" s="53"/>
      <c r="V59" s="68" t="str">
        <f t="shared" si="32"/>
        <v/>
      </c>
      <c r="W59" s="67" t="str">
        <f t="shared" si="49"/>
        <v/>
      </c>
      <c r="X59" s="75" t="str">
        <f>R59</f>
        <v/>
      </c>
      <c r="Y59" s="63"/>
      <c r="Z59" s="63"/>
      <c r="AA59" s="63"/>
      <c r="AB59" s="63"/>
      <c r="AC59" s="63"/>
    </row>
    <row r="60" spans="1:31" s="38" customFormat="1" ht="12.75" customHeight="1" x14ac:dyDescent="0.2">
      <c r="A60" s="255"/>
      <c r="F60" s="68"/>
      <c r="G60" s="39"/>
      <c r="H60" s="65" t="str">
        <f t="shared" si="55"/>
        <v/>
      </c>
      <c r="I60" s="51"/>
      <c r="J60" s="68" t="str">
        <f t="shared" si="27"/>
        <v/>
      </c>
      <c r="K60" s="39"/>
      <c r="L60" s="65"/>
      <c r="M60" s="51"/>
      <c r="N60" s="66" t="str">
        <f t="shared" si="28"/>
        <v/>
      </c>
      <c r="O60" s="108"/>
      <c r="P60" s="65" t="str">
        <f t="shared" si="29"/>
        <v/>
      </c>
      <c r="Q60" s="53"/>
      <c r="R60" s="68" t="str">
        <f t="shared" si="30"/>
        <v/>
      </c>
      <c r="S60" s="39"/>
      <c r="T60" s="65" t="str">
        <f t="shared" si="31"/>
        <v/>
      </c>
      <c r="U60" s="53"/>
      <c r="V60" s="68" t="str">
        <f t="shared" si="32"/>
        <v/>
      </c>
      <c r="W60" s="67" t="str">
        <f t="shared" si="49"/>
        <v/>
      </c>
      <c r="X60" s="75" t="str">
        <f>IF(W60="","",IF(COUNT(Y60:AD60)&lt;$Z$2,W60,IF(COUNT(Y60:AD60)=$Z$2,W60-MIN(Y60:AD60),W60-MIN(Y60:AD60)-SMALL(Y60:AD60,2)-SMALL(Y60:AD60,3))))</f>
        <v/>
      </c>
      <c r="Y60" s="63"/>
      <c r="Z60" s="63"/>
      <c r="AA60" s="63"/>
      <c r="AB60" s="63"/>
      <c r="AC60" s="63"/>
    </row>
    <row r="61" spans="1:31" s="38" customFormat="1" ht="12.75" customHeight="1" x14ac:dyDescent="0.2">
      <c r="A61" s="310"/>
      <c r="B61" s="83"/>
      <c r="D61" s="83"/>
      <c r="E61" s="52"/>
      <c r="F61" s="68"/>
      <c r="G61" s="39"/>
      <c r="H61" s="65" t="str">
        <f t="shared" si="55"/>
        <v/>
      </c>
      <c r="I61" s="84"/>
      <c r="J61" s="68" t="str">
        <f t="shared" si="27"/>
        <v/>
      </c>
      <c r="K61" s="39"/>
      <c r="L61" s="65"/>
      <c r="M61" s="51"/>
      <c r="N61" s="66" t="str">
        <f t="shared" si="28"/>
        <v/>
      </c>
      <c r="O61" s="108"/>
      <c r="P61" s="65" t="str">
        <f t="shared" si="29"/>
        <v/>
      </c>
      <c r="Q61" s="51"/>
      <c r="R61" s="66" t="str">
        <f t="shared" si="30"/>
        <v/>
      </c>
      <c r="S61" s="39"/>
      <c r="T61" s="65" t="str">
        <f t="shared" si="31"/>
        <v/>
      </c>
      <c r="U61" s="51"/>
      <c r="V61" s="66" t="str">
        <f t="shared" si="32"/>
        <v/>
      </c>
      <c r="W61" s="67" t="str">
        <f t="shared" si="49"/>
        <v/>
      </c>
      <c r="X61" s="75" t="str">
        <f>J61</f>
        <v/>
      </c>
      <c r="Y61" s="69">
        <f>IF(H61="",0,H61)</f>
        <v>0</v>
      </c>
      <c r="Z61" s="69">
        <f>IF(J61="",0,J61)</f>
        <v>0</v>
      </c>
      <c r="AA61" s="69">
        <f>IF(N61="",0,N61)</f>
        <v>0</v>
      </c>
      <c r="AB61" s="69">
        <f>IF(P61="",0,P61)</f>
        <v>0</v>
      </c>
      <c r="AC61" s="69">
        <f>IF(R61="",0,R61)</f>
        <v>0</v>
      </c>
      <c r="AD61" s="69" t="e">
        <f>IF(#REF!="",0,#REF!)</f>
        <v>#REF!</v>
      </c>
    </row>
    <row r="62" spans="1:31" s="38" customFormat="1" ht="12.75" customHeight="1" x14ac:dyDescent="0.2">
      <c r="A62" s="255"/>
      <c r="F62" s="68"/>
      <c r="G62" s="39"/>
      <c r="H62" s="65" t="str">
        <f t="shared" si="55"/>
        <v/>
      </c>
      <c r="I62" s="51"/>
      <c r="J62" s="68" t="str">
        <f t="shared" si="27"/>
        <v/>
      </c>
      <c r="K62" s="39"/>
      <c r="L62" s="65"/>
      <c r="M62" s="51"/>
      <c r="N62" s="66" t="str">
        <f t="shared" si="28"/>
        <v/>
      </c>
      <c r="O62" s="108"/>
      <c r="P62" s="65" t="str">
        <f t="shared" si="29"/>
        <v/>
      </c>
      <c r="Q62" s="53"/>
      <c r="R62" s="68" t="str">
        <f t="shared" si="30"/>
        <v/>
      </c>
      <c r="S62" s="39"/>
      <c r="T62" s="65" t="str">
        <f t="shared" si="31"/>
        <v/>
      </c>
      <c r="U62" s="53"/>
      <c r="V62" s="68" t="str">
        <f t="shared" si="32"/>
        <v/>
      </c>
      <c r="W62" s="67" t="str">
        <f t="shared" si="49"/>
        <v/>
      </c>
      <c r="X62" s="75" t="str">
        <f>R62</f>
        <v/>
      </c>
      <c r="Y62" s="69">
        <f>IF(H62="",0,H62)</f>
        <v>0</v>
      </c>
      <c r="Z62" s="69">
        <f>IF(J62="",0,J62)</f>
        <v>0</v>
      </c>
      <c r="AA62" s="69">
        <f>IF(N62="",0,N62)</f>
        <v>0</v>
      </c>
      <c r="AB62" s="69">
        <f>IF(P62="",0,P62)</f>
        <v>0</v>
      </c>
      <c r="AC62" s="69">
        <f>IF(R62="",0,R62)</f>
        <v>0</v>
      </c>
      <c r="AD62" s="69" t="e">
        <f>IF(#REF!="",0,#REF!)</f>
        <v>#REF!</v>
      </c>
    </row>
    <row r="63" spans="1:31" s="38" customFormat="1" ht="12.75" customHeight="1" x14ac:dyDescent="0.2">
      <c r="A63" s="310"/>
      <c r="B63" s="59"/>
      <c r="C63" s="29"/>
      <c r="D63" s="30"/>
      <c r="E63" s="52"/>
      <c r="F63" s="68"/>
      <c r="G63" s="39"/>
      <c r="H63" s="65" t="str">
        <f t="shared" si="55"/>
        <v/>
      </c>
      <c r="I63" s="51"/>
      <c r="J63" s="68" t="str">
        <f t="shared" si="27"/>
        <v/>
      </c>
      <c r="K63" s="39"/>
      <c r="L63" s="65"/>
      <c r="M63" s="51"/>
      <c r="N63" s="66" t="str">
        <f t="shared" si="28"/>
        <v/>
      </c>
      <c r="O63" s="108"/>
      <c r="P63" s="65" t="str">
        <f t="shared" si="29"/>
        <v/>
      </c>
      <c r="Q63" s="51"/>
      <c r="R63" s="66" t="str">
        <f t="shared" si="30"/>
        <v/>
      </c>
      <c r="S63" s="39"/>
      <c r="T63" s="65" t="str">
        <f t="shared" si="31"/>
        <v/>
      </c>
      <c r="U63" s="51"/>
      <c r="V63" s="66" t="str">
        <f t="shared" si="32"/>
        <v/>
      </c>
      <c r="W63" s="67" t="str">
        <f t="shared" si="49"/>
        <v/>
      </c>
      <c r="X63" s="75" t="str">
        <f>P63</f>
        <v/>
      </c>
      <c r="Y63" s="63"/>
      <c r="Z63" s="63"/>
      <c r="AA63" s="63"/>
      <c r="AB63" s="63"/>
      <c r="AC63" s="63"/>
    </row>
    <row r="64" spans="1:31" s="38" customFormat="1" ht="12.75" customHeight="1" x14ac:dyDescent="0.2">
      <c r="A64" s="255"/>
      <c r="B64" s="83"/>
      <c r="D64" s="83"/>
      <c r="E64" s="52"/>
      <c r="F64" s="68"/>
      <c r="G64" s="39"/>
      <c r="H64" s="65" t="str">
        <f t="shared" si="55"/>
        <v/>
      </c>
      <c r="I64" s="84"/>
      <c r="J64" s="68" t="str">
        <f t="shared" si="27"/>
        <v/>
      </c>
      <c r="K64" s="39"/>
      <c r="L64" s="65"/>
      <c r="M64" s="51"/>
      <c r="N64" s="66" t="str">
        <f t="shared" si="28"/>
        <v/>
      </c>
      <c r="O64" s="108"/>
      <c r="P64" s="65" t="str">
        <f t="shared" si="29"/>
        <v/>
      </c>
      <c r="Q64" s="51"/>
      <c r="R64" s="66" t="str">
        <f t="shared" si="30"/>
        <v/>
      </c>
      <c r="S64" s="39"/>
      <c r="T64" s="65" t="str">
        <f t="shared" si="31"/>
        <v/>
      </c>
      <c r="U64" s="51"/>
      <c r="V64" s="66" t="str">
        <f t="shared" si="32"/>
        <v/>
      </c>
      <c r="W64" s="67" t="str">
        <f t="shared" si="49"/>
        <v/>
      </c>
      <c r="X64" s="75" t="str">
        <f>J64</f>
        <v/>
      </c>
      <c r="Y64" s="69">
        <f>IF(H64="",0,H64)</f>
        <v>0</v>
      </c>
      <c r="Z64" s="69">
        <f>IF(J64="",0,J64)</f>
        <v>0</v>
      </c>
      <c r="AA64" s="69">
        <f>IF(N64="",0,N64)</f>
        <v>0</v>
      </c>
      <c r="AB64" s="69">
        <f>IF(P64="",0,P64)</f>
        <v>0</v>
      </c>
      <c r="AC64" s="69">
        <f>IF(R64="",0,R64)</f>
        <v>0</v>
      </c>
      <c r="AD64" s="69" t="e">
        <f>IF(#REF!="",0,#REF!)</f>
        <v>#REF!</v>
      </c>
      <c r="AE64" s="72"/>
    </row>
    <row r="65" spans="1:31" s="38" customFormat="1" ht="12.75" customHeight="1" x14ac:dyDescent="0.2">
      <c r="A65" s="310"/>
      <c r="F65" s="68"/>
      <c r="G65" s="39"/>
      <c r="H65" s="65" t="str">
        <f t="shared" si="55"/>
        <v/>
      </c>
      <c r="I65" s="51"/>
      <c r="J65" s="68" t="str">
        <f t="shared" si="27"/>
        <v/>
      </c>
      <c r="K65" s="39"/>
      <c r="L65" s="65"/>
      <c r="M65" s="51"/>
      <c r="N65" s="66" t="str">
        <f t="shared" si="28"/>
        <v/>
      </c>
      <c r="O65" s="108"/>
      <c r="P65" s="65" t="str">
        <f t="shared" si="29"/>
        <v/>
      </c>
      <c r="Q65" s="53"/>
      <c r="R65" s="68" t="str">
        <f t="shared" si="30"/>
        <v/>
      </c>
      <c r="S65" s="39"/>
      <c r="T65" s="65" t="str">
        <f t="shared" si="31"/>
        <v/>
      </c>
      <c r="U65" s="53"/>
      <c r="V65" s="68" t="str">
        <f t="shared" si="32"/>
        <v/>
      </c>
      <c r="W65" s="67" t="str">
        <f t="shared" si="49"/>
        <v/>
      </c>
      <c r="X65" s="75" t="str">
        <f>R65</f>
        <v/>
      </c>
      <c r="Y65" s="63"/>
      <c r="Z65" s="63"/>
      <c r="AA65" s="63"/>
      <c r="AB65" s="63"/>
      <c r="AC65" s="63"/>
    </row>
    <row r="66" spans="1:31" s="38" customFormat="1" ht="12.75" customHeight="1" x14ac:dyDescent="0.2">
      <c r="A66" s="255"/>
      <c r="B66" s="59"/>
      <c r="C66" s="29"/>
      <c r="D66" s="30"/>
      <c r="E66" s="52"/>
      <c r="F66" s="68"/>
      <c r="G66" s="39"/>
      <c r="H66" s="65" t="str">
        <f t="shared" si="55"/>
        <v/>
      </c>
      <c r="I66" s="51"/>
      <c r="J66" s="68" t="str">
        <f t="shared" si="27"/>
        <v/>
      </c>
      <c r="K66" s="39"/>
      <c r="L66" s="65" t="str">
        <f>IF(K66="","",K$2/(K66)*$Z$3)</f>
        <v/>
      </c>
      <c r="M66" s="51"/>
      <c r="N66" s="66" t="str">
        <f t="shared" si="28"/>
        <v/>
      </c>
      <c r="O66" s="108"/>
      <c r="P66" s="65" t="str">
        <f t="shared" si="29"/>
        <v/>
      </c>
      <c r="Q66" s="51"/>
      <c r="R66" s="66" t="str">
        <f t="shared" si="30"/>
        <v/>
      </c>
      <c r="S66" s="39"/>
      <c r="T66" s="65" t="str">
        <f t="shared" si="31"/>
        <v/>
      </c>
      <c r="U66" s="51"/>
      <c r="V66" s="66" t="str">
        <f t="shared" si="32"/>
        <v/>
      </c>
      <c r="W66" s="67" t="str">
        <f t="shared" si="49"/>
        <v/>
      </c>
      <c r="X66" s="75" t="str">
        <f>J65</f>
        <v/>
      </c>
      <c r="Y66" s="63" t="s">
        <v>44</v>
      </c>
      <c r="Z66" s="63">
        <v>3</v>
      </c>
      <c r="AA66" s="63"/>
      <c r="AB66" s="63"/>
      <c r="AC66" s="63"/>
    </row>
    <row r="67" spans="1:31" s="38" customFormat="1" ht="12.75" customHeight="1" x14ac:dyDescent="0.2">
      <c r="A67" s="310"/>
      <c r="B67" s="83"/>
      <c r="D67" s="83"/>
      <c r="E67" s="52"/>
      <c r="F67" s="68"/>
      <c r="G67" s="39"/>
      <c r="H67" s="65" t="str">
        <f t="shared" si="55"/>
        <v/>
      </c>
      <c r="I67" s="84"/>
      <c r="J67" s="68" t="str">
        <f t="shared" ref="J67:J72" si="57">IF(I67="","",I$2/(I67)*$Z$3)</f>
        <v/>
      </c>
      <c r="K67" s="39"/>
      <c r="L67" s="65"/>
      <c r="M67" s="51"/>
      <c r="N67" s="66" t="str">
        <f t="shared" ref="N67:N72" si="58">IF(M67="","",M$2/(M67)*$Z$3)</f>
        <v/>
      </c>
      <c r="O67" s="108"/>
      <c r="P67" s="65" t="str">
        <f t="shared" si="29"/>
        <v/>
      </c>
      <c r="Q67" s="51"/>
      <c r="R67" s="66" t="str">
        <f t="shared" ref="R67:R72" si="59">IF(Q67="","",Q$2/(Q67)*$Z$3)</f>
        <v/>
      </c>
      <c r="S67" s="39"/>
      <c r="T67" s="65" t="str">
        <f t="shared" si="31"/>
        <v/>
      </c>
      <c r="U67" s="51"/>
      <c r="V67" s="66" t="str">
        <f t="shared" si="32"/>
        <v/>
      </c>
      <c r="W67" s="67" t="str">
        <f t="shared" ref="W67:W72" si="60">IF(B67="","",SUM(H67,J67,N67,P67,R67,L67,F67))</f>
        <v/>
      </c>
      <c r="X67" s="75" t="str">
        <f>J67</f>
        <v/>
      </c>
      <c r="Y67" s="69">
        <f t="shared" ref="Y67:Y74" si="61">IF(H67="",0,H67)</f>
        <v>0</v>
      </c>
      <c r="Z67" s="69">
        <f t="shared" ref="Z67:Z74" si="62">IF(J67="",0,J67)</f>
        <v>0</v>
      </c>
      <c r="AA67" s="69">
        <f t="shared" ref="AA67:AA74" si="63">IF(N67="",0,N67)</f>
        <v>0</v>
      </c>
      <c r="AB67" s="69">
        <f t="shared" ref="AB67:AB74" si="64">IF(P67="",0,P67)</f>
        <v>0</v>
      </c>
      <c r="AC67" s="69">
        <f t="shared" ref="AC67:AC74" si="65">IF(R67="",0,R67)</f>
        <v>0</v>
      </c>
      <c r="AD67" s="69" t="e">
        <f>IF(#REF!="",0,#REF!)</f>
        <v>#REF!</v>
      </c>
      <c r="AE67" s="72"/>
    </row>
    <row r="68" spans="1:31" s="38" customFormat="1" ht="12.75" customHeight="1" x14ac:dyDescent="0.2">
      <c r="A68" s="255"/>
      <c r="B68" s="83"/>
      <c r="D68" s="83"/>
      <c r="E68" s="52"/>
      <c r="F68" s="68"/>
      <c r="G68" s="39"/>
      <c r="H68" s="65" t="str">
        <f t="shared" si="55"/>
        <v/>
      </c>
      <c r="I68" s="84"/>
      <c r="J68" s="68" t="str">
        <f t="shared" si="57"/>
        <v/>
      </c>
      <c r="K68" s="39"/>
      <c r="L68" s="65"/>
      <c r="M68" s="51"/>
      <c r="N68" s="66" t="str">
        <f t="shared" si="58"/>
        <v/>
      </c>
      <c r="O68" s="108"/>
      <c r="P68" s="65" t="str">
        <f t="shared" ref="P68:P77" si="66">IF(O68="","",O$2/(O68)*$Z$3)</f>
        <v/>
      </c>
      <c r="Q68" s="51"/>
      <c r="R68" s="66" t="str">
        <f t="shared" si="59"/>
        <v/>
      </c>
      <c r="S68" s="39"/>
      <c r="T68" s="65" t="str">
        <f t="shared" ref="T68:T126" si="67">IF(S68="","",S$2/(S68)*$Z$3)</f>
        <v/>
      </c>
      <c r="U68" s="51"/>
      <c r="V68" s="66" t="str">
        <f t="shared" ref="V68:V72" si="68">IF(U68="","",U$2/(U68)*$Z$3)</f>
        <v/>
      </c>
      <c r="W68" s="67" t="str">
        <f t="shared" si="60"/>
        <v/>
      </c>
      <c r="X68" s="75" t="str">
        <f>J67</f>
        <v/>
      </c>
      <c r="Y68" s="69">
        <f t="shared" si="61"/>
        <v>0</v>
      </c>
      <c r="Z68" s="69">
        <f t="shared" si="62"/>
        <v>0</v>
      </c>
      <c r="AA68" s="69">
        <f t="shared" si="63"/>
        <v>0</v>
      </c>
      <c r="AB68" s="69">
        <f t="shared" si="64"/>
        <v>0</v>
      </c>
      <c r="AC68" s="69">
        <f t="shared" si="65"/>
        <v>0</v>
      </c>
      <c r="AD68" s="69" t="e">
        <f>IF(#REF!="",0,#REF!)</f>
        <v>#REF!</v>
      </c>
    </row>
    <row r="69" spans="1:31" s="38" customFormat="1" ht="12.75" customHeight="1" x14ac:dyDescent="0.2">
      <c r="A69" s="310"/>
      <c r="B69" s="83"/>
      <c r="D69" s="83"/>
      <c r="E69" s="52"/>
      <c r="F69" s="68"/>
      <c r="G69" s="39"/>
      <c r="H69" s="65" t="str">
        <f t="shared" si="55"/>
        <v/>
      </c>
      <c r="I69" s="84"/>
      <c r="J69" s="68" t="str">
        <f t="shared" si="57"/>
        <v/>
      </c>
      <c r="K69" s="39"/>
      <c r="L69" s="65"/>
      <c r="M69" s="51"/>
      <c r="N69" s="66" t="str">
        <f t="shared" si="58"/>
        <v/>
      </c>
      <c r="O69" s="108"/>
      <c r="P69" s="65" t="str">
        <f t="shared" si="66"/>
        <v/>
      </c>
      <c r="Q69" s="51"/>
      <c r="R69" s="66" t="str">
        <f t="shared" si="59"/>
        <v/>
      </c>
      <c r="S69" s="39"/>
      <c r="T69" s="65" t="str">
        <f t="shared" si="67"/>
        <v/>
      </c>
      <c r="U69" s="51"/>
      <c r="V69" s="66" t="str">
        <f t="shared" si="68"/>
        <v/>
      </c>
      <c r="W69" s="67" t="str">
        <f t="shared" si="60"/>
        <v/>
      </c>
      <c r="X69" s="75" t="str">
        <f>J69</f>
        <v/>
      </c>
      <c r="Y69" s="69">
        <f t="shared" si="61"/>
        <v>0</v>
      </c>
      <c r="Z69" s="69">
        <f t="shared" si="62"/>
        <v>0</v>
      </c>
      <c r="AA69" s="69">
        <f t="shared" si="63"/>
        <v>0</v>
      </c>
      <c r="AB69" s="69">
        <f t="shared" si="64"/>
        <v>0</v>
      </c>
      <c r="AC69" s="69">
        <f t="shared" si="65"/>
        <v>0</v>
      </c>
      <c r="AD69" s="69" t="e">
        <f>IF(#REF!="",0,#REF!)</f>
        <v>#REF!</v>
      </c>
    </row>
    <row r="70" spans="1:31" s="38" customFormat="1" ht="12.75" customHeight="1" x14ac:dyDescent="0.2">
      <c r="A70" s="255"/>
      <c r="B70" s="83"/>
      <c r="D70" s="83"/>
      <c r="E70" s="52"/>
      <c r="F70" s="68"/>
      <c r="G70" s="39"/>
      <c r="H70" s="65" t="str">
        <f t="shared" si="55"/>
        <v/>
      </c>
      <c r="I70" s="84"/>
      <c r="J70" s="68" t="str">
        <f t="shared" si="57"/>
        <v/>
      </c>
      <c r="K70" s="39"/>
      <c r="L70" s="65"/>
      <c r="M70" s="51"/>
      <c r="N70" s="66" t="str">
        <f t="shared" si="58"/>
        <v/>
      </c>
      <c r="O70" s="108"/>
      <c r="P70" s="65" t="str">
        <f t="shared" si="66"/>
        <v/>
      </c>
      <c r="Q70" s="51"/>
      <c r="R70" s="66" t="str">
        <f t="shared" si="59"/>
        <v/>
      </c>
      <c r="S70" s="39"/>
      <c r="T70" s="65" t="str">
        <f t="shared" si="67"/>
        <v/>
      </c>
      <c r="U70" s="51"/>
      <c r="V70" s="66" t="str">
        <f t="shared" si="68"/>
        <v/>
      </c>
      <c r="W70" s="67" t="str">
        <f t="shared" si="60"/>
        <v/>
      </c>
      <c r="X70" s="75" t="str">
        <f>J70</f>
        <v/>
      </c>
      <c r="Y70" s="69">
        <f t="shared" si="61"/>
        <v>0</v>
      </c>
      <c r="Z70" s="69">
        <f t="shared" si="62"/>
        <v>0</v>
      </c>
      <c r="AA70" s="69">
        <f t="shared" si="63"/>
        <v>0</v>
      </c>
      <c r="AB70" s="69">
        <f t="shared" si="64"/>
        <v>0</v>
      </c>
      <c r="AC70" s="69">
        <f t="shared" si="65"/>
        <v>0</v>
      </c>
      <c r="AD70" s="69" t="e">
        <f>IF(#REF!="",0,#REF!)</f>
        <v>#REF!</v>
      </c>
    </row>
    <row r="71" spans="1:31" s="38" customFormat="1" ht="12.75" customHeight="1" x14ac:dyDescent="0.2">
      <c r="A71" s="310"/>
      <c r="F71" s="68"/>
      <c r="G71" s="39"/>
      <c r="H71" s="65" t="str">
        <f t="shared" si="55"/>
        <v/>
      </c>
      <c r="I71" s="51"/>
      <c r="J71" s="68" t="str">
        <f t="shared" si="57"/>
        <v/>
      </c>
      <c r="K71" s="39"/>
      <c r="L71" s="65"/>
      <c r="M71" s="51"/>
      <c r="N71" s="66" t="str">
        <f t="shared" si="58"/>
        <v/>
      </c>
      <c r="O71" s="108"/>
      <c r="P71" s="65" t="str">
        <f t="shared" si="66"/>
        <v/>
      </c>
      <c r="Q71" s="53"/>
      <c r="R71" s="68" t="str">
        <f t="shared" si="59"/>
        <v/>
      </c>
      <c r="S71" s="39"/>
      <c r="T71" s="65" t="str">
        <f t="shared" si="67"/>
        <v/>
      </c>
      <c r="U71" s="53"/>
      <c r="V71" s="68" t="str">
        <f t="shared" si="68"/>
        <v/>
      </c>
      <c r="W71" s="67" t="str">
        <f t="shared" si="60"/>
        <v/>
      </c>
      <c r="X71" s="75" t="str">
        <f>R71</f>
        <v/>
      </c>
      <c r="Y71" s="69">
        <f t="shared" si="61"/>
        <v>0</v>
      </c>
      <c r="Z71" s="69">
        <f t="shared" si="62"/>
        <v>0</v>
      </c>
      <c r="AA71" s="69">
        <f t="shared" si="63"/>
        <v>0</v>
      </c>
      <c r="AB71" s="69">
        <f t="shared" si="64"/>
        <v>0</v>
      </c>
      <c r="AC71" s="69">
        <f t="shared" si="65"/>
        <v>0</v>
      </c>
      <c r="AD71" s="69" t="e">
        <f>IF(#REF!="",0,#REF!)</f>
        <v>#REF!</v>
      </c>
    </row>
    <row r="72" spans="1:31" s="38" customFormat="1" ht="12.75" customHeight="1" x14ac:dyDescent="0.2">
      <c r="A72" s="255"/>
      <c r="B72" s="83"/>
      <c r="D72" s="83"/>
      <c r="E72" s="52"/>
      <c r="F72" s="68"/>
      <c r="G72" s="39"/>
      <c r="H72" s="65" t="str">
        <f t="shared" si="55"/>
        <v/>
      </c>
      <c r="I72" s="84"/>
      <c r="J72" s="68" t="str">
        <f t="shared" si="57"/>
        <v/>
      </c>
      <c r="K72" s="39"/>
      <c r="L72" s="65"/>
      <c r="M72" s="51"/>
      <c r="N72" s="66" t="str">
        <f t="shared" si="58"/>
        <v/>
      </c>
      <c r="O72" s="108"/>
      <c r="P72" s="65" t="str">
        <f t="shared" si="66"/>
        <v/>
      </c>
      <c r="Q72" s="51"/>
      <c r="R72" s="66" t="str">
        <f t="shared" si="59"/>
        <v/>
      </c>
      <c r="S72" s="39"/>
      <c r="T72" s="65" t="str">
        <f t="shared" si="67"/>
        <v/>
      </c>
      <c r="U72" s="51"/>
      <c r="V72" s="66" t="str">
        <f t="shared" si="68"/>
        <v/>
      </c>
      <c r="W72" s="67" t="str">
        <f t="shared" si="60"/>
        <v/>
      </c>
      <c r="X72" s="75" t="str">
        <f>J71</f>
        <v/>
      </c>
      <c r="Y72" s="69">
        <f t="shared" si="61"/>
        <v>0</v>
      </c>
      <c r="Z72" s="69">
        <f t="shared" si="62"/>
        <v>0</v>
      </c>
      <c r="AA72" s="69">
        <f t="shared" si="63"/>
        <v>0</v>
      </c>
      <c r="AB72" s="69">
        <f t="shared" si="64"/>
        <v>0</v>
      </c>
      <c r="AC72" s="69">
        <f t="shared" si="65"/>
        <v>0</v>
      </c>
      <c r="AD72" s="69" t="e">
        <f>IF(#REF!="",0,#REF!)</f>
        <v>#REF!</v>
      </c>
    </row>
    <row r="73" spans="1:31" s="9" customFormat="1" ht="12.75" customHeight="1" x14ac:dyDescent="0.25">
      <c r="A73" s="256"/>
      <c r="B73" s="56"/>
      <c r="C73" s="85"/>
      <c r="D73" s="86"/>
      <c r="E73" s="43"/>
      <c r="F73" s="44"/>
      <c r="G73" s="21"/>
      <c r="H73" s="82" t="str">
        <f>IF(G73="","",G$2/(G73)*$Z$3)</f>
        <v/>
      </c>
      <c r="I73" s="35"/>
      <c r="J73" s="44" t="str">
        <f>IF(I73="","",I$2/(I73)*$Z$3)</f>
        <v/>
      </c>
      <c r="K73" s="21"/>
      <c r="L73" s="82"/>
      <c r="M73" s="35"/>
      <c r="N73" s="36" t="str">
        <f>IF(M73="","",M$2/(M73)*$Z$3)</f>
        <v/>
      </c>
      <c r="O73" s="146"/>
      <c r="P73" s="82" t="str">
        <f t="shared" si="66"/>
        <v/>
      </c>
      <c r="Q73" s="35"/>
      <c r="R73" s="36" t="str">
        <f>IF(Q73="","",Q$2/(Q73)*$Z$3)</f>
        <v/>
      </c>
      <c r="S73" s="21"/>
      <c r="T73" s="82" t="str">
        <f t="shared" si="67"/>
        <v/>
      </c>
      <c r="U73" s="35"/>
      <c r="V73" s="36" t="str">
        <f>IF(U73="","",U$2/(U73)*$Z$3)</f>
        <v/>
      </c>
      <c r="W73" s="18" t="str">
        <f>IF(B73="","",SUM(H73,J73,N73,P73,R73,#REF!))</f>
        <v/>
      </c>
      <c r="X73" s="48" t="str">
        <f t="shared" ref="X73:X109" si="69">IF(W73="","",IF(COUNT(Y73:AD73)&lt;$Z$2,W73,IF(COUNT(Y73:AD73)=$Z$2,W73-MIN(Y73:AD73),W73-MIN(Y73:AD73)-SMALL(Y73:AD73,2)-SMALL(Y73:AD73,3))))</f>
        <v/>
      </c>
      <c r="Y73" s="5">
        <f t="shared" si="61"/>
        <v>0</v>
      </c>
      <c r="Z73" s="5">
        <f t="shared" si="62"/>
        <v>0</v>
      </c>
      <c r="AA73" s="5">
        <f t="shared" si="63"/>
        <v>0</v>
      </c>
      <c r="AB73" s="5">
        <f t="shared" si="64"/>
        <v>0</v>
      </c>
      <c r="AC73" s="5">
        <f t="shared" si="65"/>
        <v>0</v>
      </c>
      <c r="AD73" s="5" t="e">
        <f>IF(#REF!="",0,#REF!)</f>
        <v>#REF!</v>
      </c>
    </row>
    <row r="74" spans="1:31" s="9" customFormat="1" ht="12.75" customHeight="1" x14ac:dyDescent="0.2">
      <c r="A74" s="257"/>
      <c r="B74" s="3"/>
      <c r="C74" s="4"/>
      <c r="D74" s="11"/>
      <c r="E74" s="32"/>
      <c r="F74" s="24"/>
      <c r="G74" s="20"/>
      <c r="H74" s="22" t="str">
        <f>IF(G74="","",G$2/(G74)*$Z$3)</f>
        <v/>
      </c>
      <c r="I74" s="23"/>
      <c r="J74" s="24" t="str">
        <f>IF(I74="","",I$2/(I74)*$Z$3)</f>
        <v/>
      </c>
      <c r="K74" s="20"/>
      <c r="L74" s="22"/>
      <c r="M74" s="23"/>
      <c r="N74" s="25" t="str">
        <f>IF(M74="","",M$2/(M74)*$Z$3)</f>
        <v/>
      </c>
      <c r="O74" s="147"/>
      <c r="P74" s="22" t="str">
        <f t="shared" si="66"/>
        <v/>
      </c>
      <c r="Q74" s="23"/>
      <c r="R74" s="25" t="str">
        <f>IF(Q74="","",Q$2/(Q74)*$Z$3)</f>
        <v/>
      </c>
      <c r="S74" s="20"/>
      <c r="T74" s="22" t="str">
        <f t="shared" si="67"/>
        <v/>
      </c>
      <c r="U74" s="23"/>
      <c r="V74" s="25" t="str">
        <f>IF(U74="","",U$2/(U74)*$Z$3)</f>
        <v/>
      </c>
      <c r="W74" s="19" t="str">
        <f>IF(B74="","",SUM(H74,J74,N74,P74,R74,#REF!))</f>
        <v/>
      </c>
      <c r="X74" s="47" t="str">
        <f t="shared" si="69"/>
        <v/>
      </c>
      <c r="Y74" s="5">
        <f t="shared" si="61"/>
        <v>0</v>
      </c>
      <c r="Z74" s="5">
        <f t="shared" si="62"/>
        <v>0</v>
      </c>
      <c r="AA74" s="5">
        <f t="shared" si="63"/>
        <v>0</v>
      </c>
      <c r="AB74" s="5">
        <f t="shared" si="64"/>
        <v>0</v>
      </c>
      <c r="AC74" s="5">
        <f t="shared" si="65"/>
        <v>0</v>
      </c>
      <c r="AD74" s="5" t="e">
        <f>IF(#REF!="",0,#REF!)</f>
        <v>#REF!</v>
      </c>
    </row>
    <row r="75" spans="1:31" s="9" customFormat="1" ht="12.75" customHeight="1" x14ac:dyDescent="0.2">
      <c r="A75" s="257"/>
      <c r="B75" s="3"/>
      <c r="C75" s="4"/>
      <c r="D75" s="11"/>
      <c r="E75" s="32"/>
      <c r="F75" s="24"/>
      <c r="G75" s="20"/>
      <c r="H75" s="22" t="str">
        <f>IF(G75="","",G$2/(G75)*$Z$3)</f>
        <v/>
      </c>
      <c r="I75" s="23"/>
      <c r="J75" s="24" t="str">
        <f>IF(I75="","",I$2/(I75)*$Z$3)</f>
        <v/>
      </c>
      <c r="K75" s="20"/>
      <c r="L75" s="22"/>
      <c r="M75" s="23"/>
      <c r="N75" s="25" t="str">
        <f>IF(M75="","",M$2/(M75)*$Z$3)</f>
        <v/>
      </c>
      <c r="O75" s="147"/>
      <c r="P75" s="22" t="str">
        <f t="shared" si="66"/>
        <v/>
      </c>
      <c r="Q75" s="23"/>
      <c r="R75" s="25" t="str">
        <f>IF(Q75="","",Q$2/(Q75)*$Z$3)</f>
        <v/>
      </c>
      <c r="S75" s="20"/>
      <c r="T75" s="22" t="str">
        <f t="shared" si="67"/>
        <v/>
      </c>
      <c r="U75" s="23"/>
      <c r="V75" s="25" t="str">
        <f>IF(U75="","",U$2/(U75)*$Z$3)</f>
        <v/>
      </c>
      <c r="W75" s="19" t="str">
        <f>IF(B75="","",SUM(H75,J75,N75,P75,R75,#REF!))</f>
        <v/>
      </c>
      <c r="X75" s="47" t="str">
        <f t="shared" si="69"/>
        <v/>
      </c>
      <c r="Y75" s="16"/>
      <c r="Z75" s="16"/>
      <c r="AA75" s="16"/>
      <c r="AB75" s="16"/>
      <c r="AC75" s="16"/>
    </row>
    <row r="76" spans="1:31" s="9" customFormat="1" ht="12.75" customHeight="1" x14ac:dyDescent="0.2">
      <c r="A76" s="257"/>
      <c r="B76" s="3"/>
      <c r="C76" s="4"/>
      <c r="D76" s="11"/>
      <c r="E76" s="32"/>
      <c r="F76" s="24"/>
      <c r="G76" s="20"/>
      <c r="H76" s="22" t="str">
        <f>IF(G76="","",G$2/(G76)*$Z$3)</f>
        <v/>
      </c>
      <c r="I76" s="23"/>
      <c r="J76" s="24" t="str">
        <f>IF(I76="","",I$2/(I76)*$Z$3)</f>
        <v/>
      </c>
      <c r="K76" s="20"/>
      <c r="L76" s="22"/>
      <c r="M76" s="23"/>
      <c r="N76" s="25" t="str">
        <f>IF(M76="","",M$2/(M76)*$Z$3)</f>
        <v/>
      </c>
      <c r="O76" s="147"/>
      <c r="P76" s="22" t="str">
        <f t="shared" si="66"/>
        <v/>
      </c>
      <c r="Q76" s="23"/>
      <c r="R76" s="25" t="str">
        <f>IF(Q76="","",Q$2/(Q76)*$Z$3)</f>
        <v/>
      </c>
      <c r="S76" s="20"/>
      <c r="T76" s="22" t="str">
        <f t="shared" si="67"/>
        <v/>
      </c>
      <c r="U76" s="23"/>
      <c r="V76" s="25" t="str">
        <f>IF(U76="","",U$2/(U76)*$Z$3)</f>
        <v/>
      </c>
      <c r="W76" s="19" t="str">
        <f>IF(B76="","",SUM(H76,J76,N76,P76,R76,#REF!))</f>
        <v/>
      </c>
      <c r="X76" s="47" t="str">
        <f t="shared" si="69"/>
        <v/>
      </c>
      <c r="Y76" s="16"/>
      <c r="Z76" s="16"/>
      <c r="AA76" s="16"/>
      <c r="AB76" s="16"/>
      <c r="AC76" s="16"/>
    </row>
    <row r="77" spans="1:31" s="9" customFormat="1" ht="12.75" customHeight="1" x14ac:dyDescent="0.2">
      <c r="A77" s="257"/>
      <c r="B77" s="3"/>
      <c r="C77" s="4"/>
      <c r="D77" s="11"/>
      <c r="E77" s="32"/>
      <c r="F77" s="24"/>
      <c r="G77" s="20"/>
      <c r="H77" s="22" t="str">
        <f>IF(G77="","",G$2/(G77)*$Z$3)</f>
        <v/>
      </c>
      <c r="I77" s="23"/>
      <c r="J77" s="24" t="str">
        <f>IF(I77="","",I$2/(I77)*$Z$3)</f>
        <v/>
      </c>
      <c r="K77" s="20"/>
      <c r="L77" s="22"/>
      <c r="M77" s="23"/>
      <c r="N77" s="25" t="str">
        <f>IF(M77="","",M$2/(M77)*$Z$3)</f>
        <v/>
      </c>
      <c r="O77" s="147"/>
      <c r="P77" s="22" t="str">
        <f t="shared" si="66"/>
        <v/>
      </c>
      <c r="Q77" s="23"/>
      <c r="R77" s="25" t="str">
        <f>IF(Q77="","",Q$2/(Q77)*$Z$3)</f>
        <v/>
      </c>
      <c r="S77" s="20"/>
      <c r="T77" s="22" t="str">
        <f t="shared" si="67"/>
        <v/>
      </c>
      <c r="U77" s="23"/>
      <c r="V77" s="25" t="str">
        <f>IF(U77="","",U$2/(U77)*$Z$3)</f>
        <v/>
      </c>
      <c r="W77" s="19" t="str">
        <f>IF(B77="","",SUM(H77,J77,N77,P77,R77,#REF!))</f>
        <v/>
      </c>
      <c r="X77" s="47" t="str">
        <f t="shared" si="69"/>
        <v/>
      </c>
      <c r="Y77" s="16"/>
      <c r="Z77" s="16"/>
      <c r="AA77" s="16"/>
      <c r="AB77" s="16"/>
      <c r="AC77" s="16"/>
    </row>
    <row r="78" spans="1:31" s="9" customFormat="1" ht="12.75" customHeight="1" x14ac:dyDescent="0.2">
      <c r="A78" s="257"/>
      <c r="B78" s="3"/>
      <c r="C78" s="4"/>
      <c r="D78" s="11"/>
      <c r="E78" s="32"/>
      <c r="F78" s="24"/>
      <c r="G78" s="20"/>
      <c r="H78" s="22" t="str">
        <f t="shared" ref="H78:H109" si="70">IF(G78="","",G$2/(G78)*$Z$3)</f>
        <v/>
      </c>
      <c r="I78" s="23"/>
      <c r="J78" s="24" t="str">
        <f t="shared" ref="J78:J109" si="71">IF(I78="","",I$2/(I78)*$Z$3)</f>
        <v/>
      </c>
      <c r="K78" s="20"/>
      <c r="L78" s="22"/>
      <c r="M78" s="23"/>
      <c r="N78" s="25" t="str">
        <f t="shared" ref="N78:N109" si="72">IF(M78="","",M$2/(M78)*$Z$3)</f>
        <v/>
      </c>
      <c r="O78" s="147"/>
      <c r="P78" s="22" t="str">
        <f t="shared" ref="P78:P109" si="73">IF(O78="","",O$2/(O78)*$Z$3)</f>
        <v/>
      </c>
      <c r="Q78" s="23"/>
      <c r="R78" s="25" t="str">
        <f t="shared" ref="R78:R109" si="74">IF(Q78="","",Q$2/(Q78)*$Z$3)</f>
        <v/>
      </c>
      <c r="S78" s="20"/>
      <c r="T78" s="22" t="str">
        <f t="shared" si="67"/>
        <v/>
      </c>
      <c r="U78" s="23"/>
      <c r="V78" s="25" t="str">
        <f t="shared" ref="V78:V126" si="75">IF(U78="","",U$2/(U78)*$Z$3)</f>
        <v/>
      </c>
      <c r="W78" s="19" t="str">
        <f>IF(B78="","",SUM(H78,J78,N78,P78,R78,#REF!))</f>
        <v/>
      </c>
      <c r="X78" s="47" t="str">
        <f t="shared" si="69"/>
        <v/>
      </c>
      <c r="Y78" s="16"/>
      <c r="Z78" s="16"/>
      <c r="AA78" s="16"/>
      <c r="AB78" s="16"/>
      <c r="AC78" s="16"/>
    </row>
    <row r="79" spans="1:31" s="9" customFormat="1" ht="12.75" customHeight="1" x14ac:dyDescent="0.2">
      <c r="A79" s="257"/>
      <c r="B79" s="3"/>
      <c r="C79" s="4"/>
      <c r="D79" s="11"/>
      <c r="E79" s="32"/>
      <c r="F79" s="24"/>
      <c r="G79" s="20"/>
      <c r="H79" s="22" t="str">
        <f t="shared" si="70"/>
        <v/>
      </c>
      <c r="I79" s="23"/>
      <c r="J79" s="24" t="str">
        <f t="shared" si="71"/>
        <v/>
      </c>
      <c r="K79" s="20"/>
      <c r="L79" s="22"/>
      <c r="M79" s="23"/>
      <c r="N79" s="25" t="str">
        <f t="shared" si="72"/>
        <v/>
      </c>
      <c r="O79" s="147"/>
      <c r="P79" s="22" t="str">
        <f t="shared" si="73"/>
        <v/>
      </c>
      <c r="Q79" s="23"/>
      <c r="R79" s="25" t="str">
        <f t="shared" si="74"/>
        <v/>
      </c>
      <c r="S79" s="20"/>
      <c r="T79" s="22" t="str">
        <f t="shared" si="67"/>
        <v/>
      </c>
      <c r="U79" s="23"/>
      <c r="V79" s="25" t="str">
        <f t="shared" si="75"/>
        <v/>
      </c>
      <c r="W79" s="19" t="str">
        <f>IF(B79="","",SUM(H79,J79,N79,P79,R79,#REF!))</f>
        <v/>
      </c>
      <c r="X79" s="47" t="str">
        <f t="shared" si="69"/>
        <v/>
      </c>
      <c r="Y79" s="16"/>
      <c r="Z79" s="16"/>
      <c r="AA79" s="16"/>
      <c r="AB79" s="16"/>
      <c r="AC79" s="16"/>
    </row>
    <row r="80" spans="1:31" s="9" customFormat="1" ht="12.75" customHeight="1" x14ac:dyDescent="0.2">
      <c r="A80" s="257"/>
      <c r="B80" s="28"/>
      <c r="C80" s="28"/>
      <c r="D80" s="28"/>
      <c r="E80" s="32"/>
      <c r="F80" s="24"/>
      <c r="G80" s="20"/>
      <c r="H80" s="22" t="str">
        <f t="shared" si="70"/>
        <v/>
      </c>
      <c r="I80" s="23"/>
      <c r="J80" s="24" t="str">
        <f t="shared" si="71"/>
        <v/>
      </c>
      <c r="K80" s="20"/>
      <c r="L80" s="22"/>
      <c r="M80" s="23"/>
      <c r="N80" s="25" t="str">
        <f t="shared" si="72"/>
        <v/>
      </c>
      <c r="O80" s="147"/>
      <c r="P80" s="22" t="str">
        <f t="shared" si="73"/>
        <v/>
      </c>
      <c r="Q80" s="23"/>
      <c r="R80" s="25" t="str">
        <f t="shared" si="74"/>
        <v/>
      </c>
      <c r="S80" s="20"/>
      <c r="T80" s="22" t="str">
        <f t="shared" si="67"/>
        <v/>
      </c>
      <c r="U80" s="23"/>
      <c r="V80" s="25" t="str">
        <f t="shared" si="75"/>
        <v/>
      </c>
      <c r="W80" s="19" t="str">
        <f>IF(B80="","",SUM(H80,J80,N80,P80,R80,#REF!))</f>
        <v/>
      </c>
      <c r="X80" s="47" t="str">
        <f t="shared" si="69"/>
        <v/>
      </c>
      <c r="Y80" s="5">
        <f>IF(H80="",0,H80)</f>
        <v>0</v>
      </c>
      <c r="Z80" s="5">
        <f>IF(J80="",0,J80)</f>
        <v>0</v>
      </c>
      <c r="AA80" s="5">
        <f>IF(N80="",0,N80)</f>
        <v>0</v>
      </c>
      <c r="AB80" s="5">
        <f>IF(P80="",0,P80)</f>
        <v>0</v>
      </c>
      <c r="AC80" s="5">
        <f>IF(R80="",0,R80)</f>
        <v>0</v>
      </c>
      <c r="AD80" s="5" t="e">
        <f>IF(#REF!="",0,#REF!)</f>
        <v>#REF!</v>
      </c>
    </row>
    <row r="81" spans="1:30" s="9" customFormat="1" ht="12.75" customHeight="1" x14ac:dyDescent="0.2">
      <c r="A81" s="257"/>
      <c r="B81" s="3"/>
      <c r="C81" s="4"/>
      <c r="D81" s="11"/>
      <c r="E81" s="32"/>
      <c r="F81" s="24"/>
      <c r="G81" s="20"/>
      <c r="H81" s="22" t="str">
        <f t="shared" si="70"/>
        <v/>
      </c>
      <c r="I81" s="23"/>
      <c r="J81" s="24" t="str">
        <f t="shared" si="71"/>
        <v/>
      </c>
      <c r="K81" s="20"/>
      <c r="L81" s="22"/>
      <c r="M81" s="23"/>
      <c r="N81" s="25" t="str">
        <f t="shared" si="72"/>
        <v/>
      </c>
      <c r="O81" s="147"/>
      <c r="P81" s="22" t="str">
        <f t="shared" si="73"/>
        <v/>
      </c>
      <c r="Q81" s="23"/>
      <c r="R81" s="25" t="str">
        <f t="shared" si="74"/>
        <v/>
      </c>
      <c r="S81" s="20"/>
      <c r="T81" s="22" t="str">
        <f t="shared" si="67"/>
        <v/>
      </c>
      <c r="U81" s="23"/>
      <c r="V81" s="25" t="str">
        <f t="shared" si="75"/>
        <v/>
      </c>
      <c r="W81" s="19" t="str">
        <f>IF(B81="","",SUM(H81,J81,N81,P81,R81,#REF!))</f>
        <v/>
      </c>
      <c r="X81" s="47" t="str">
        <f t="shared" si="69"/>
        <v/>
      </c>
      <c r="Y81" s="16"/>
      <c r="Z81" s="16"/>
      <c r="AA81" s="16"/>
      <c r="AB81" s="16"/>
      <c r="AC81" s="16"/>
    </row>
    <row r="82" spans="1:30" s="9" customFormat="1" ht="12.75" customHeight="1" x14ac:dyDescent="0.2">
      <c r="A82" s="257"/>
      <c r="B82" s="3"/>
      <c r="C82" s="4"/>
      <c r="D82" s="11"/>
      <c r="E82" s="32"/>
      <c r="F82" s="24"/>
      <c r="G82" s="20"/>
      <c r="H82" s="22" t="str">
        <f t="shared" si="70"/>
        <v/>
      </c>
      <c r="I82" s="23"/>
      <c r="J82" s="24" t="str">
        <f t="shared" si="71"/>
        <v/>
      </c>
      <c r="K82" s="20"/>
      <c r="L82" s="22"/>
      <c r="M82" s="23"/>
      <c r="N82" s="25" t="str">
        <f t="shared" si="72"/>
        <v/>
      </c>
      <c r="O82" s="147"/>
      <c r="P82" s="22" t="str">
        <f t="shared" si="73"/>
        <v/>
      </c>
      <c r="Q82" s="23"/>
      <c r="R82" s="25" t="str">
        <f t="shared" si="74"/>
        <v/>
      </c>
      <c r="S82" s="20"/>
      <c r="T82" s="22" t="str">
        <f t="shared" si="67"/>
        <v/>
      </c>
      <c r="U82" s="23"/>
      <c r="V82" s="25" t="str">
        <f t="shared" si="75"/>
        <v/>
      </c>
      <c r="W82" s="19" t="str">
        <f>IF(B82="","",SUM(H82,J82,N82,P82,R82,#REF!))</f>
        <v/>
      </c>
      <c r="X82" s="47" t="str">
        <f t="shared" si="69"/>
        <v/>
      </c>
      <c r="Y82" s="16"/>
      <c r="Z82" s="16"/>
      <c r="AA82" s="16"/>
      <c r="AB82" s="16"/>
      <c r="AC82" s="16"/>
    </row>
    <row r="83" spans="1:30" s="9" customFormat="1" ht="12.75" customHeight="1" x14ac:dyDescent="0.2">
      <c r="A83" s="257"/>
      <c r="B83" s="28"/>
      <c r="C83" s="28"/>
      <c r="D83" s="28"/>
      <c r="E83" s="32"/>
      <c r="F83" s="24"/>
      <c r="G83" s="20"/>
      <c r="H83" s="22" t="str">
        <f t="shared" si="70"/>
        <v/>
      </c>
      <c r="I83" s="23"/>
      <c r="J83" s="24" t="str">
        <f t="shared" si="71"/>
        <v/>
      </c>
      <c r="K83" s="20"/>
      <c r="L83" s="22"/>
      <c r="M83" s="23"/>
      <c r="N83" s="25" t="str">
        <f t="shared" si="72"/>
        <v/>
      </c>
      <c r="O83" s="147"/>
      <c r="P83" s="22" t="str">
        <f t="shared" si="73"/>
        <v/>
      </c>
      <c r="Q83" s="23"/>
      <c r="R83" s="25" t="str">
        <f t="shared" si="74"/>
        <v/>
      </c>
      <c r="S83" s="20"/>
      <c r="T83" s="22" t="str">
        <f t="shared" si="67"/>
        <v/>
      </c>
      <c r="U83" s="23"/>
      <c r="V83" s="25" t="str">
        <f t="shared" si="75"/>
        <v/>
      </c>
      <c r="W83" s="19" t="str">
        <f>IF(B83="","",SUM(H83,J83,N83,P83,R83,#REF!))</f>
        <v/>
      </c>
      <c r="X83" s="47" t="str">
        <f t="shared" si="69"/>
        <v/>
      </c>
      <c r="Y83" s="5">
        <f>IF(H83="",0,H83)</f>
        <v>0</v>
      </c>
      <c r="Z83" s="5">
        <f>IF(J83="",0,J83)</f>
        <v>0</v>
      </c>
      <c r="AA83" s="5">
        <f>IF(N83="",0,N83)</f>
        <v>0</v>
      </c>
      <c r="AB83" s="5">
        <f>IF(P83="",0,P83)</f>
        <v>0</v>
      </c>
      <c r="AC83" s="5">
        <f>IF(R83="",0,R83)</f>
        <v>0</v>
      </c>
      <c r="AD83" s="5" t="e">
        <f>IF(#REF!="",0,#REF!)</f>
        <v>#REF!</v>
      </c>
    </row>
    <row r="84" spans="1:30" s="9" customFormat="1" ht="12.75" customHeight="1" x14ac:dyDescent="0.25">
      <c r="A84" s="257"/>
      <c r="B84" s="3"/>
      <c r="C84" s="26"/>
      <c r="D84" s="27"/>
      <c r="E84" s="32"/>
      <c r="F84" s="24"/>
      <c r="G84" s="20"/>
      <c r="H84" s="22" t="str">
        <f t="shared" si="70"/>
        <v/>
      </c>
      <c r="I84" s="23"/>
      <c r="J84" s="24" t="str">
        <f t="shared" si="71"/>
        <v/>
      </c>
      <c r="K84" s="20"/>
      <c r="L84" s="22"/>
      <c r="M84" s="23"/>
      <c r="N84" s="25" t="str">
        <f t="shared" si="72"/>
        <v/>
      </c>
      <c r="O84" s="147"/>
      <c r="P84" s="22" t="str">
        <f t="shared" si="73"/>
        <v/>
      </c>
      <c r="Q84" s="23"/>
      <c r="R84" s="25" t="str">
        <f t="shared" si="74"/>
        <v/>
      </c>
      <c r="S84" s="20"/>
      <c r="T84" s="22" t="str">
        <f t="shared" si="67"/>
        <v/>
      </c>
      <c r="U84" s="23"/>
      <c r="V84" s="25" t="str">
        <f t="shared" si="75"/>
        <v/>
      </c>
      <c r="W84" s="19" t="str">
        <f>IF(B84="","",SUM(H84,J84,N84,P84,R84,#REF!))</f>
        <v/>
      </c>
      <c r="X84" s="47" t="str">
        <f t="shared" si="69"/>
        <v/>
      </c>
      <c r="Y84" s="5">
        <f>IF(H84="",0,H84)</f>
        <v>0</v>
      </c>
      <c r="Z84" s="5">
        <f>IF(J84="",0,J84)</f>
        <v>0</v>
      </c>
      <c r="AA84" s="5">
        <f>IF(N84="",0,N84)</f>
        <v>0</v>
      </c>
      <c r="AB84" s="5">
        <f>IF(P84="",0,P84)</f>
        <v>0</v>
      </c>
      <c r="AC84" s="5">
        <f>IF(R84="",0,R84)</f>
        <v>0</v>
      </c>
      <c r="AD84" s="5" t="e">
        <f>IF(#REF!="",0,#REF!)</f>
        <v>#REF!</v>
      </c>
    </row>
    <row r="85" spans="1:30" s="9" customFormat="1" ht="12.75" customHeight="1" x14ac:dyDescent="0.25">
      <c r="A85" s="257"/>
      <c r="B85" s="3"/>
      <c r="C85" s="26"/>
      <c r="D85" s="11"/>
      <c r="E85" s="32"/>
      <c r="F85" s="24"/>
      <c r="G85" s="20"/>
      <c r="H85" s="22" t="str">
        <f t="shared" si="70"/>
        <v/>
      </c>
      <c r="I85" s="23"/>
      <c r="J85" s="24" t="str">
        <f t="shared" si="71"/>
        <v/>
      </c>
      <c r="K85" s="20"/>
      <c r="L85" s="22"/>
      <c r="M85" s="23"/>
      <c r="N85" s="25" t="str">
        <f t="shared" si="72"/>
        <v/>
      </c>
      <c r="O85" s="147"/>
      <c r="P85" s="22" t="str">
        <f t="shared" si="73"/>
        <v/>
      </c>
      <c r="Q85" s="23"/>
      <c r="R85" s="25" t="str">
        <f t="shared" si="74"/>
        <v/>
      </c>
      <c r="S85" s="20"/>
      <c r="T85" s="22" t="str">
        <f t="shared" si="67"/>
        <v/>
      </c>
      <c r="U85" s="23"/>
      <c r="V85" s="25" t="str">
        <f t="shared" si="75"/>
        <v/>
      </c>
      <c r="W85" s="19" t="str">
        <f>IF(B85="","",SUM(H85,J85,N85,P85,R85,#REF!))</f>
        <v/>
      </c>
      <c r="X85" s="47" t="str">
        <f t="shared" si="69"/>
        <v/>
      </c>
      <c r="Y85" s="5">
        <f>IF(H85="",0,H85)</f>
        <v>0</v>
      </c>
      <c r="Z85" s="5">
        <f>IF(J85="",0,J85)</f>
        <v>0</v>
      </c>
      <c r="AA85" s="5">
        <f>IF(N85="",0,N85)</f>
        <v>0</v>
      </c>
      <c r="AB85" s="5">
        <f>IF(P85="",0,P85)</f>
        <v>0</v>
      </c>
      <c r="AC85" s="5">
        <f>IF(R85="",0,R85)</f>
        <v>0</v>
      </c>
      <c r="AD85" s="5" t="e">
        <f>IF(#REF!="",0,#REF!)</f>
        <v>#REF!</v>
      </c>
    </row>
    <row r="86" spans="1:30" s="9" customFormat="1" ht="12.75" customHeight="1" x14ac:dyDescent="0.2">
      <c r="A86" s="257"/>
      <c r="B86" s="3"/>
      <c r="C86" s="4"/>
      <c r="D86" s="11"/>
      <c r="E86" s="32"/>
      <c r="F86" s="24"/>
      <c r="G86" s="20"/>
      <c r="H86" s="22" t="str">
        <f t="shared" si="70"/>
        <v/>
      </c>
      <c r="I86" s="23"/>
      <c r="J86" s="24" t="str">
        <f t="shared" si="71"/>
        <v/>
      </c>
      <c r="K86" s="20"/>
      <c r="L86" s="22"/>
      <c r="M86" s="23"/>
      <c r="N86" s="25" t="str">
        <f t="shared" si="72"/>
        <v/>
      </c>
      <c r="O86" s="147"/>
      <c r="P86" s="22" t="str">
        <f t="shared" si="73"/>
        <v/>
      </c>
      <c r="Q86" s="23"/>
      <c r="R86" s="25" t="str">
        <f t="shared" si="74"/>
        <v/>
      </c>
      <c r="S86" s="20"/>
      <c r="T86" s="22" t="str">
        <f t="shared" si="67"/>
        <v/>
      </c>
      <c r="U86" s="23"/>
      <c r="V86" s="25" t="str">
        <f t="shared" si="75"/>
        <v/>
      </c>
      <c r="W86" s="19" t="str">
        <f>IF(B86="","",SUM(H86,J86,N86,P86,R86,#REF!))</f>
        <v/>
      </c>
      <c r="X86" s="47" t="str">
        <f t="shared" si="69"/>
        <v/>
      </c>
      <c r="Y86" s="16"/>
      <c r="Z86" s="16"/>
      <c r="AA86" s="16"/>
      <c r="AB86" s="16"/>
      <c r="AC86" s="16"/>
    </row>
    <row r="87" spans="1:30" s="9" customFormat="1" ht="12.75" customHeight="1" x14ac:dyDescent="0.2">
      <c r="A87" s="257"/>
      <c r="B87" s="28"/>
      <c r="C87" s="28"/>
      <c r="D87" s="28"/>
      <c r="E87" s="32"/>
      <c r="F87" s="24"/>
      <c r="G87" s="20"/>
      <c r="H87" s="22" t="str">
        <f t="shared" si="70"/>
        <v/>
      </c>
      <c r="I87" s="23"/>
      <c r="J87" s="24" t="str">
        <f t="shared" si="71"/>
        <v/>
      </c>
      <c r="K87" s="20"/>
      <c r="L87" s="22"/>
      <c r="M87" s="23"/>
      <c r="N87" s="25" t="str">
        <f t="shared" si="72"/>
        <v/>
      </c>
      <c r="O87" s="147"/>
      <c r="P87" s="22" t="str">
        <f t="shared" si="73"/>
        <v/>
      </c>
      <c r="Q87" s="23"/>
      <c r="R87" s="25" t="str">
        <f t="shared" si="74"/>
        <v/>
      </c>
      <c r="S87" s="20"/>
      <c r="T87" s="22" t="str">
        <f t="shared" si="67"/>
        <v/>
      </c>
      <c r="U87" s="23"/>
      <c r="V87" s="25" t="str">
        <f t="shared" si="75"/>
        <v/>
      </c>
      <c r="W87" s="19" t="str">
        <f>IF(B87="","",SUM(H87,J87,N87,P87,R87,#REF!))</f>
        <v/>
      </c>
      <c r="X87" s="47" t="str">
        <f t="shared" si="69"/>
        <v/>
      </c>
      <c r="Y87" s="5">
        <f>IF(H87="",0,H87)</f>
        <v>0</v>
      </c>
      <c r="Z87" s="5">
        <f>IF(J87="",0,J87)</f>
        <v>0</v>
      </c>
      <c r="AA87" s="5">
        <f>IF(N87="",0,N87)</f>
        <v>0</v>
      </c>
      <c r="AB87" s="5">
        <f>IF(P87="",0,P87)</f>
        <v>0</v>
      </c>
      <c r="AC87" s="5">
        <f>IF(R87="",0,R87)</f>
        <v>0</v>
      </c>
      <c r="AD87" s="5" t="e">
        <f>IF(#REF!="",0,#REF!)</f>
        <v>#REF!</v>
      </c>
    </row>
    <row r="88" spans="1:30" s="9" customFormat="1" ht="12.75" customHeight="1" x14ac:dyDescent="0.2">
      <c r="A88" s="257"/>
      <c r="B88" s="28"/>
      <c r="C88" s="28"/>
      <c r="D88" s="28"/>
      <c r="E88" s="32"/>
      <c r="F88" s="24"/>
      <c r="G88" s="20"/>
      <c r="H88" s="22" t="str">
        <f t="shared" si="70"/>
        <v/>
      </c>
      <c r="I88" s="23"/>
      <c r="J88" s="24" t="str">
        <f t="shared" si="71"/>
        <v/>
      </c>
      <c r="K88" s="20"/>
      <c r="L88" s="22"/>
      <c r="M88" s="23"/>
      <c r="N88" s="25" t="str">
        <f t="shared" si="72"/>
        <v/>
      </c>
      <c r="O88" s="147"/>
      <c r="P88" s="22" t="str">
        <f t="shared" si="73"/>
        <v/>
      </c>
      <c r="Q88" s="23"/>
      <c r="R88" s="25" t="str">
        <f t="shared" si="74"/>
        <v/>
      </c>
      <c r="S88" s="20"/>
      <c r="T88" s="22" t="str">
        <f t="shared" si="67"/>
        <v/>
      </c>
      <c r="U88" s="23"/>
      <c r="V88" s="25" t="str">
        <f t="shared" si="75"/>
        <v/>
      </c>
      <c r="W88" s="19" t="str">
        <f>IF(B88="","",SUM(H88,J88,N88,P88,R88,#REF!))</f>
        <v/>
      </c>
      <c r="X88" s="47" t="str">
        <f t="shared" si="69"/>
        <v/>
      </c>
      <c r="Y88" s="5">
        <f>IF(H88="",0,H88)</f>
        <v>0</v>
      </c>
      <c r="Z88" s="5">
        <f>IF(J88="",0,J88)</f>
        <v>0</v>
      </c>
      <c r="AA88" s="5">
        <f>IF(N88="",0,N88)</f>
        <v>0</v>
      </c>
      <c r="AB88" s="5">
        <f>IF(P88="",0,P88)</f>
        <v>0</v>
      </c>
      <c r="AC88" s="5">
        <f>IF(R88="",0,R88)</f>
        <v>0</v>
      </c>
      <c r="AD88" s="5" t="e">
        <f>IF(#REF!="",0,#REF!)</f>
        <v>#REF!</v>
      </c>
    </row>
    <row r="89" spans="1:30" s="9" customFormat="1" ht="12.75" customHeight="1" x14ac:dyDescent="0.25">
      <c r="A89" s="257"/>
      <c r="B89" s="3"/>
      <c r="C89" s="26"/>
      <c r="D89" s="27"/>
      <c r="E89" s="32"/>
      <c r="F89" s="24"/>
      <c r="G89" s="20"/>
      <c r="H89" s="22" t="str">
        <f t="shared" si="70"/>
        <v/>
      </c>
      <c r="I89" s="23"/>
      <c r="J89" s="24" t="str">
        <f t="shared" si="71"/>
        <v/>
      </c>
      <c r="K89" s="20"/>
      <c r="L89" s="22"/>
      <c r="M89" s="23"/>
      <c r="N89" s="25" t="str">
        <f t="shared" si="72"/>
        <v/>
      </c>
      <c r="O89" s="147"/>
      <c r="P89" s="22" t="str">
        <f t="shared" si="73"/>
        <v/>
      </c>
      <c r="Q89" s="23"/>
      <c r="R89" s="25" t="str">
        <f t="shared" si="74"/>
        <v/>
      </c>
      <c r="S89" s="20"/>
      <c r="T89" s="22" t="str">
        <f t="shared" si="67"/>
        <v/>
      </c>
      <c r="U89" s="23"/>
      <c r="V89" s="25" t="str">
        <f t="shared" si="75"/>
        <v/>
      </c>
      <c r="W89" s="19" t="str">
        <f>IF(B89="","",SUM(H89,J89,N89,P89,R89,#REF!))</f>
        <v/>
      </c>
      <c r="X89" s="47" t="str">
        <f t="shared" si="69"/>
        <v/>
      </c>
      <c r="Y89" s="5">
        <f>IF(H89="",0,H89)</f>
        <v>0</v>
      </c>
      <c r="Z89" s="5">
        <f>IF(J89="",0,J89)</f>
        <v>0</v>
      </c>
      <c r="AA89" s="5">
        <f>IF(N89="",0,N89)</f>
        <v>0</v>
      </c>
      <c r="AB89" s="5">
        <f>IF(P89="",0,P89)</f>
        <v>0</v>
      </c>
      <c r="AC89" s="5">
        <f>IF(R89="",0,R89)</f>
        <v>0</v>
      </c>
      <c r="AD89" s="5" t="e">
        <f>IF(#REF!="",0,#REF!)</f>
        <v>#REF!</v>
      </c>
    </row>
    <row r="90" spans="1:30" s="9" customFormat="1" ht="12.75" customHeight="1" x14ac:dyDescent="0.25">
      <c r="A90" s="257"/>
      <c r="B90" s="3"/>
      <c r="C90" s="26"/>
      <c r="D90" s="27"/>
      <c r="E90" s="32"/>
      <c r="F90" s="24"/>
      <c r="G90" s="20"/>
      <c r="H90" s="22" t="str">
        <f t="shared" si="70"/>
        <v/>
      </c>
      <c r="I90" s="23"/>
      <c r="J90" s="24" t="str">
        <f t="shared" si="71"/>
        <v/>
      </c>
      <c r="K90" s="20"/>
      <c r="L90" s="22"/>
      <c r="M90" s="23"/>
      <c r="N90" s="25" t="str">
        <f t="shared" si="72"/>
        <v/>
      </c>
      <c r="O90" s="147"/>
      <c r="P90" s="22" t="str">
        <f t="shared" si="73"/>
        <v/>
      </c>
      <c r="Q90" s="23"/>
      <c r="R90" s="25" t="str">
        <f t="shared" si="74"/>
        <v/>
      </c>
      <c r="S90" s="20"/>
      <c r="T90" s="22" t="str">
        <f t="shared" si="67"/>
        <v/>
      </c>
      <c r="U90" s="23"/>
      <c r="V90" s="25" t="str">
        <f t="shared" si="75"/>
        <v/>
      </c>
      <c r="W90" s="19" t="str">
        <f>IF(B90="","",SUM(H90,J90,N90,P90,R90,#REF!))</f>
        <v/>
      </c>
      <c r="X90" s="47" t="str">
        <f t="shared" si="69"/>
        <v/>
      </c>
      <c r="Y90" s="5">
        <f>IF(H90="",0,H90)</f>
        <v>0</v>
      </c>
      <c r="Z90" s="5">
        <f>IF(J90="",0,J90)</f>
        <v>0</v>
      </c>
      <c r="AA90" s="5">
        <f>IF(N90="",0,N90)</f>
        <v>0</v>
      </c>
      <c r="AB90" s="5">
        <f>IF(P90="",0,P90)</f>
        <v>0</v>
      </c>
      <c r="AC90" s="5">
        <f>IF(R90="",0,R90)</f>
        <v>0</v>
      </c>
      <c r="AD90" s="5" t="e">
        <f>IF(#REF!="",0,#REF!)</f>
        <v>#REF!</v>
      </c>
    </row>
    <row r="91" spans="1:30" s="9" customFormat="1" ht="12.75" customHeight="1" x14ac:dyDescent="0.25">
      <c r="A91" s="257"/>
      <c r="B91" s="3"/>
      <c r="C91" s="26"/>
      <c r="D91" s="27"/>
      <c r="E91" s="32"/>
      <c r="F91" s="24"/>
      <c r="G91" s="20"/>
      <c r="H91" s="22" t="str">
        <f t="shared" si="70"/>
        <v/>
      </c>
      <c r="I91" s="23"/>
      <c r="J91" s="24" t="str">
        <f t="shared" si="71"/>
        <v/>
      </c>
      <c r="K91" s="20"/>
      <c r="L91" s="22"/>
      <c r="M91" s="23"/>
      <c r="N91" s="25" t="str">
        <f t="shared" si="72"/>
        <v/>
      </c>
      <c r="O91" s="147"/>
      <c r="P91" s="22" t="str">
        <f t="shared" si="73"/>
        <v/>
      </c>
      <c r="Q91" s="23"/>
      <c r="R91" s="25" t="str">
        <f t="shared" si="74"/>
        <v/>
      </c>
      <c r="S91" s="20"/>
      <c r="T91" s="22" t="str">
        <f t="shared" si="67"/>
        <v/>
      </c>
      <c r="U91" s="23"/>
      <c r="V91" s="25" t="str">
        <f t="shared" si="75"/>
        <v/>
      </c>
      <c r="W91" s="19" t="str">
        <f>IF(B91="","",SUM(H91,J91,N91,P91,R91,#REF!))</f>
        <v/>
      </c>
      <c r="X91" s="47" t="str">
        <f t="shared" si="69"/>
        <v/>
      </c>
      <c r="Y91" s="5">
        <f>IF(H91="",0,H91)</f>
        <v>0</v>
      </c>
      <c r="Z91" s="5">
        <f>IF(J91="",0,J91)</f>
        <v>0</v>
      </c>
      <c r="AA91" s="5">
        <f>IF(N91="",0,N91)</f>
        <v>0</v>
      </c>
      <c r="AB91" s="5">
        <f>IF(P91="",0,P91)</f>
        <v>0</v>
      </c>
      <c r="AC91" s="5">
        <f>IF(R91="",0,R91)</f>
        <v>0</v>
      </c>
      <c r="AD91" s="5" t="e">
        <f>IF(#REF!="",0,#REF!)</f>
        <v>#REF!</v>
      </c>
    </row>
    <row r="92" spans="1:30" s="9" customFormat="1" ht="12.75" customHeight="1" x14ac:dyDescent="0.2">
      <c r="A92" s="257"/>
      <c r="B92" s="3"/>
      <c r="C92" s="4"/>
      <c r="D92" s="11"/>
      <c r="E92" s="32"/>
      <c r="F92" s="24"/>
      <c r="G92" s="20"/>
      <c r="H92" s="22" t="str">
        <f t="shared" si="70"/>
        <v/>
      </c>
      <c r="I92" s="23"/>
      <c r="J92" s="24" t="str">
        <f t="shared" si="71"/>
        <v/>
      </c>
      <c r="K92" s="20"/>
      <c r="L92" s="22"/>
      <c r="M92" s="23"/>
      <c r="N92" s="25" t="str">
        <f t="shared" si="72"/>
        <v/>
      </c>
      <c r="O92" s="147"/>
      <c r="P92" s="22" t="str">
        <f t="shared" si="73"/>
        <v/>
      </c>
      <c r="Q92" s="23"/>
      <c r="R92" s="25" t="str">
        <f t="shared" si="74"/>
        <v/>
      </c>
      <c r="S92" s="20"/>
      <c r="T92" s="22" t="str">
        <f t="shared" si="67"/>
        <v/>
      </c>
      <c r="U92" s="23"/>
      <c r="V92" s="25" t="str">
        <f t="shared" si="75"/>
        <v/>
      </c>
      <c r="W92" s="19" t="str">
        <f>IF(B92="","",SUM(H92,J92,N92,P92,R92,#REF!))</f>
        <v/>
      </c>
      <c r="X92" s="47" t="str">
        <f t="shared" si="69"/>
        <v/>
      </c>
      <c r="Y92" s="16"/>
      <c r="Z92" s="16"/>
      <c r="AA92" s="16"/>
      <c r="AB92" s="16"/>
      <c r="AC92" s="16"/>
    </row>
    <row r="93" spans="1:30" s="9" customFormat="1" ht="12.75" customHeight="1" x14ac:dyDescent="0.2">
      <c r="A93" s="257"/>
      <c r="B93" s="3"/>
      <c r="C93" s="4"/>
      <c r="D93" s="11"/>
      <c r="E93" s="32"/>
      <c r="F93" s="24"/>
      <c r="G93" s="20"/>
      <c r="H93" s="22" t="str">
        <f t="shared" si="70"/>
        <v/>
      </c>
      <c r="I93" s="23"/>
      <c r="J93" s="24" t="str">
        <f t="shared" si="71"/>
        <v/>
      </c>
      <c r="K93" s="20"/>
      <c r="L93" s="22"/>
      <c r="M93" s="23"/>
      <c r="N93" s="25" t="str">
        <f t="shared" si="72"/>
        <v/>
      </c>
      <c r="O93" s="147"/>
      <c r="P93" s="22" t="str">
        <f t="shared" si="73"/>
        <v/>
      </c>
      <c r="Q93" s="23"/>
      <c r="R93" s="25" t="str">
        <f t="shared" si="74"/>
        <v/>
      </c>
      <c r="S93" s="20"/>
      <c r="T93" s="22" t="str">
        <f t="shared" si="67"/>
        <v/>
      </c>
      <c r="U93" s="23"/>
      <c r="V93" s="25" t="str">
        <f t="shared" si="75"/>
        <v/>
      </c>
      <c r="W93" s="19" t="str">
        <f>IF(B93="","",SUM(H93,J93,N93,P93,R93,#REF!))</f>
        <v/>
      </c>
      <c r="X93" s="47" t="str">
        <f t="shared" si="69"/>
        <v/>
      </c>
      <c r="Y93" s="16"/>
      <c r="Z93" s="16"/>
      <c r="AA93" s="16"/>
      <c r="AB93" s="16"/>
      <c r="AC93" s="16"/>
    </row>
    <row r="94" spans="1:30" s="9" customFormat="1" ht="12.75" customHeight="1" x14ac:dyDescent="0.2">
      <c r="A94" s="257"/>
      <c r="B94" s="3"/>
      <c r="C94" s="4"/>
      <c r="D94" s="11"/>
      <c r="E94" s="32"/>
      <c r="F94" s="24"/>
      <c r="G94" s="20"/>
      <c r="H94" s="22" t="str">
        <f t="shared" si="70"/>
        <v/>
      </c>
      <c r="I94" s="23"/>
      <c r="J94" s="24" t="str">
        <f t="shared" si="71"/>
        <v/>
      </c>
      <c r="K94" s="20"/>
      <c r="L94" s="22"/>
      <c r="M94" s="23"/>
      <c r="N94" s="25" t="str">
        <f t="shared" si="72"/>
        <v/>
      </c>
      <c r="O94" s="147"/>
      <c r="P94" s="22" t="str">
        <f t="shared" si="73"/>
        <v/>
      </c>
      <c r="Q94" s="23"/>
      <c r="R94" s="25" t="str">
        <f t="shared" si="74"/>
        <v/>
      </c>
      <c r="S94" s="20"/>
      <c r="T94" s="22" t="str">
        <f t="shared" si="67"/>
        <v/>
      </c>
      <c r="U94" s="23"/>
      <c r="V94" s="25" t="str">
        <f t="shared" si="75"/>
        <v/>
      </c>
      <c r="W94" s="19" t="str">
        <f>IF(B94="","",SUM(H94,J94,N94,P94,R94,#REF!))</f>
        <v/>
      </c>
      <c r="X94" s="47" t="str">
        <f t="shared" si="69"/>
        <v/>
      </c>
      <c r="Y94" s="16"/>
      <c r="Z94" s="16"/>
      <c r="AA94" s="16"/>
      <c r="AB94" s="16"/>
      <c r="AC94" s="16"/>
    </row>
    <row r="95" spans="1:30" s="9" customFormat="1" ht="12.75" customHeight="1" x14ac:dyDescent="0.2">
      <c r="A95" s="257"/>
      <c r="B95" s="3"/>
      <c r="C95" s="4"/>
      <c r="D95" s="11"/>
      <c r="E95" s="32"/>
      <c r="F95" s="24"/>
      <c r="G95" s="20"/>
      <c r="H95" s="22" t="str">
        <f t="shared" si="70"/>
        <v/>
      </c>
      <c r="I95" s="23"/>
      <c r="J95" s="24" t="str">
        <f t="shared" si="71"/>
        <v/>
      </c>
      <c r="K95" s="20"/>
      <c r="L95" s="22"/>
      <c r="M95" s="23"/>
      <c r="N95" s="25" t="str">
        <f t="shared" si="72"/>
        <v/>
      </c>
      <c r="O95" s="147"/>
      <c r="P95" s="22" t="str">
        <f t="shared" si="73"/>
        <v/>
      </c>
      <c r="Q95" s="23"/>
      <c r="R95" s="25" t="str">
        <f t="shared" si="74"/>
        <v/>
      </c>
      <c r="S95" s="20"/>
      <c r="T95" s="22" t="str">
        <f t="shared" si="67"/>
        <v/>
      </c>
      <c r="U95" s="23"/>
      <c r="V95" s="25" t="str">
        <f t="shared" si="75"/>
        <v/>
      </c>
      <c r="W95" s="19" t="str">
        <f>IF(B95="","",SUM(H95,J95,N95,P95,R95,#REF!))</f>
        <v/>
      </c>
      <c r="X95" s="47" t="str">
        <f t="shared" si="69"/>
        <v/>
      </c>
      <c r="Y95" s="16"/>
      <c r="Z95" s="16"/>
      <c r="AA95" s="16"/>
      <c r="AB95" s="16"/>
      <c r="AC95" s="16"/>
    </row>
    <row r="96" spans="1:30" s="9" customFormat="1" ht="12.75" customHeight="1" x14ac:dyDescent="0.2">
      <c r="A96" s="257"/>
      <c r="B96" s="3"/>
      <c r="C96" s="4"/>
      <c r="D96" s="11"/>
      <c r="E96" s="32"/>
      <c r="F96" s="24"/>
      <c r="G96" s="20"/>
      <c r="H96" s="22" t="str">
        <f t="shared" si="70"/>
        <v/>
      </c>
      <c r="I96" s="23"/>
      <c r="J96" s="24" t="str">
        <f t="shared" si="71"/>
        <v/>
      </c>
      <c r="K96" s="20"/>
      <c r="L96" s="22"/>
      <c r="M96" s="23"/>
      <c r="N96" s="25" t="str">
        <f t="shared" si="72"/>
        <v/>
      </c>
      <c r="O96" s="147"/>
      <c r="P96" s="22" t="str">
        <f t="shared" si="73"/>
        <v/>
      </c>
      <c r="Q96" s="23"/>
      <c r="R96" s="25" t="str">
        <f t="shared" si="74"/>
        <v/>
      </c>
      <c r="S96" s="20"/>
      <c r="T96" s="22" t="str">
        <f t="shared" si="67"/>
        <v/>
      </c>
      <c r="U96" s="23"/>
      <c r="V96" s="25" t="str">
        <f t="shared" si="75"/>
        <v/>
      </c>
      <c r="W96" s="19" t="str">
        <f>IF(B96="","",SUM(H96,J96,N96,P96,R96,#REF!))</f>
        <v/>
      </c>
      <c r="X96" s="47" t="str">
        <f t="shared" si="69"/>
        <v/>
      </c>
      <c r="Y96" s="16"/>
      <c r="Z96" s="16"/>
      <c r="AA96" s="16"/>
      <c r="AB96" s="16"/>
      <c r="AC96" s="16"/>
    </row>
    <row r="97" spans="1:30" s="9" customFormat="1" ht="12.75" customHeight="1" x14ac:dyDescent="0.25">
      <c r="A97" s="257"/>
      <c r="B97" s="3"/>
      <c r="C97" s="26"/>
      <c r="D97" s="27"/>
      <c r="E97" s="32"/>
      <c r="F97" s="24"/>
      <c r="G97" s="20"/>
      <c r="H97" s="22" t="str">
        <f t="shared" si="70"/>
        <v/>
      </c>
      <c r="I97" s="23"/>
      <c r="J97" s="24" t="str">
        <f t="shared" si="71"/>
        <v/>
      </c>
      <c r="K97" s="20"/>
      <c r="L97" s="22"/>
      <c r="M97" s="23"/>
      <c r="N97" s="25" t="str">
        <f t="shared" si="72"/>
        <v/>
      </c>
      <c r="O97" s="147"/>
      <c r="P97" s="22" t="str">
        <f t="shared" si="73"/>
        <v/>
      </c>
      <c r="Q97" s="23"/>
      <c r="R97" s="25" t="str">
        <f t="shared" si="74"/>
        <v/>
      </c>
      <c r="S97" s="20"/>
      <c r="T97" s="22" t="str">
        <f t="shared" si="67"/>
        <v/>
      </c>
      <c r="U97" s="23"/>
      <c r="V97" s="25" t="str">
        <f t="shared" si="75"/>
        <v/>
      </c>
      <c r="W97" s="19" t="str">
        <f>IF(B97="","",SUM(H97,J97,N97,P97,R97,#REF!))</f>
        <v/>
      </c>
      <c r="X97" s="47" t="str">
        <f t="shared" si="69"/>
        <v/>
      </c>
      <c r="Y97" s="5">
        <f>IF(H97="",0,H97)</f>
        <v>0</v>
      </c>
      <c r="Z97" s="5">
        <f>IF(J97="",0,J97)</f>
        <v>0</v>
      </c>
      <c r="AA97" s="5">
        <f>IF(N97="",0,N97)</f>
        <v>0</v>
      </c>
      <c r="AB97" s="5">
        <f>IF(P97="",0,P97)</f>
        <v>0</v>
      </c>
      <c r="AC97" s="5">
        <f>IF(R97="",0,R97)</f>
        <v>0</v>
      </c>
      <c r="AD97" s="5" t="e">
        <f>IF(#REF!="",0,#REF!)</f>
        <v>#REF!</v>
      </c>
    </row>
    <row r="98" spans="1:30" s="9" customFormat="1" ht="12.75" customHeight="1" x14ac:dyDescent="0.2">
      <c r="A98" s="257"/>
      <c r="B98" s="3"/>
      <c r="C98" s="4"/>
      <c r="D98" s="11"/>
      <c r="E98" s="32"/>
      <c r="F98" s="24"/>
      <c r="G98" s="20"/>
      <c r="H98" s="22" t="str">
        <f t="shared" si="70"/>
        <v/>
      </c>
      <c r="I98" s="23"/>
      <c r="J98" s="24" t="str">
        <f t="shared" si="71"/>
        <v/>
      </c>
      <c r="K98" s="20"/>
      <c r="L98" s="22"/>
      <c r="M98" s="23"/>
      <c r="N98" s="25" t="str">
        <f t="shared" si="72"/>
        <v/>
      </c>
      <c r="O98" s="147"/>
      <c r="P98" s="22" t="str">
        <f t="shared" si="73"/>
        <v/>
      </c>
      <c r="Q98" s="23"/>
      <c r="R98" s="25" t="str">
        <f t="shared" si="74"/>
        <v/>
      </c>
      <c r="S98" s="20"/>
      <c r="T98" s="22" t="str">
        <f t="shared" si="67"/>
        <v/>
      </c>
      <c r="U98" s="23"/>
      <c r="V98" s="25" t="str">
        <f t="shared" si="75"/>
        <v/>
      </c>
      <c r="W98" s="19" t="str">
        <f>IF(B98="","",SUM(H98,J98,N98,P98,R98,#REF!))</f>
        <v/>
      </c>
      <c r="X98" s="47" t="str">
        <f t="shared" si="69"/>
        <v/>
      </c>
      <c r="Y98" s="16"/>
      <c r="Z98" s="16"/>
      <c r="AA98" s="16"/>
      <c r="AB98" s="16"/>
      <c r="AC98" s="16"/>
    </row>
    <row r="99" spans="1:30" s="9" customFormat="1" ht="12.75" customHeight="1" x14ac:dyDescent="0.2">
      <c r="A99" s="257"/>
      <c r="B99" s="3"/>
      <c r="C99" s="4"/>
      <c r="D99" s="11"/>
      <c r="E99" s="32"/>
      <c r="F99" s="24"/>
      <c r="G99" s="20"/>
      <c r="H99" s="22" t="str">
        <f t="shared" si="70"/>
        <v/>
      </c>
      <c r="I99" s="23"/>
      <c r="J99" s="24" t="str">
        <f t="shared" si="71"/>
        <v/>
      </c>
      <c r="K99" s="20"/>
      <c r="L99" s="22"/>
      <c r="M99" s="23"/>
      <c r="N99" s="25" t="str">
        <f t="shared" si="72"/>
        <v/>
      </c>
      <c r="O99" s="147"/>
      <c r="P99" s="22" t="str">
        <f t="shared" si="73"/>
        <v/>
      </c>
      <c r="Q99" s="23"/>
      <c r="R99" s="25" t="str">
        <f t="shared" si="74"/>
        <v/>
      </c>
      <c r="S99" s="20"/>
      <c r="T99" s="22" t="str">
        <f t="shared" si="67"/>
        <v/>
      </c>
      <c r="U99" s="23"/>
      <c r="V99" s="25" t="str">
        <f t="shared" si="75"/>
        <v/>
      </c>
      <c r="W99" s="19" t="str">
        <f>IF(B99="","",SUM(H99,J99,N99,P99,R99,#REF!))</f>
        <v/>
      </c>
      <c r="X99" s="47" t="str">
        <f t="shared" si="69"/>
        <v/>
      </c>
      <c r="Y99" s="16"/>
      <c r="Z99" s="16"/>
      <c r="AA99" s="16"/>
      <c r="AB99" s="16"/>
      <c r="AC99" s="16"/>
    </row>
    <row r="100" spans="1:30" s="9" customFormat="1" ht="12.75" customHeight="1" x14ac:dyDescent="0.2">
      <c r="A100" s="257"/>
      <c r="B100" s="3"/>
      <c r="C100" s="4"/>
      <c r="D100" s="11"/>
      <c r="E100" s="32"/>
      <c r="F100" s="24"/>
      <c r="G100" s="20"/>
      <c r="H100" s="22" t="str">
        <f t="shared" si="70"/>
        <v/>
      </c>
      <c r="I100" s="23"/>
      <c r="J100" s="24" t="str">
        <f t="shared" si="71"/>
        <v/>
      </c>
      <c r="K100" s="20"/>
      <c r="L100" s="22"/>
      <c r="M100" s="23"/>
      <c r="N100" s="25" t="str">
        <f t="shared" si="72"/>
        <v/>
      </c>
      <c r="O100" s="147"/>
      <c r="P100" s="22" t="str">
        <f t="shared" si="73"/>
        <v/>
      </c>
      <c r="Q100" s="23"/>
      <c r="R100" s="25" t="str">
        <f t="shared" si="74"/>
        <v/>
      </c>
      <c r="S100" s="20"/>
      <c r="T100" s="22" t="str">
        <f t="shared" si="67"/>
        <v/>
      </c>
      <c r="U100" s="23"/>
      <c r="V100" s="25" t="str">
        <f t="shared" si="75"/>
        <v/>
      </c>
      <c r="W100" s="19" t="str">
        <f>IF(B100="","",SUM(H100,J100,N100,P100,R100,#REF!))</f>
        <v/>
      </c>
      <c r="X100" s="47" t="str">
        <f t="shared" si="69"/>
        <v/>
      </c>
      <c r="Y100" s="16"/>
      <c r="Z100" s="16"/>
      <c r="AA100" s="16"/>
      <c r="AB100" s="16"/>
      <c r="AC100" s="16"/>
    </row>
    <row r="101" spans="1:30" s="9" customFormat="1" ht="12.75" customHeight="1" x14ac:dyDescent="0.2">
      <c r="A101" s="257"/>
      <c r="B101" s="28"/>
      <c r="C101" s="28"/>
      <c r="D101" s="28"/>
      <c r="E101" s="32"/>
      <c r="F101" s="24"/>
      <c r="G101" s="20"/>
      <c r="H101" s="22" t="str">
        <f t="shared" si="70"/>
        <v/>
      </c>
      <c r="I101" s="23"/>
      <c r="J101" s="24" t="str">
        <f t="shared" si="71"/>
        <v/>
      </c>
      <c r="K101" s="20"/>
      <c r="L101" s="22"/>
      <c r="M101" s="23"/>
      <c r="N101" s="25" t="str">
        <f t="shared" si="72"/>
        <v/>
      </c>
      <c r="O101" s="147"/>
      <c r="P101" s="22" t="str">
        <f t="shared" si="73"/>
        <v/>
      </c>
      <c r="Q101" s="23"/>
      <c r="R101" s="25" t="str">
        <f t="shared" si="74"/>
        <v/>
      </c>
      <c r="S101" s="20"/>
      <c r="T101" s="22" t="str">
        <f t="shared" si="67"/>
        <v/>
      </c>
      <c r="U101" s="23"/>
      <c r="V101" s="25" t="str">
        <f t="shared" si="75"/>
        <v/>
      </c>
      <c r="W101" s="19" t="str">
        <f>IF(B101="","",SUM(H101,J101,N101,P101,R101,#REF!))</f>
        <v/>
      </c>
      <c r="X101" s="47" t="str">
        <f t="shared" si="69"/>
        <v/>
      </c>
      <c r="Y101" s="5">
        <f>IF(H101="",0,H101)</f>
        <v>0</v>
      </c>
      <c r="Z101" s="5">
        <f>IF(J101="",0,J101)</f>
        <v>0</v>
      </c>
      <c r="AA101" s="5">
        <f>IF(N101="",0,N101)</f>
        <v>0</v>
      </c>
      <c r="AB101" s="5">
        <f>IF(P101="",0,P101)</f>
        <v>0</v>
      </c>
      <c r="AC101" s="5">
        <f>IF(R101="",0,R101)</f>
        <v>0</v>
      </c>
      <c r="AD101" s="5" t="e">
        <f>IF(#REF!="",0,#REF!)</f>
        <v>#REF!</v>
      </c>
    </row>
    <row r="102" spans="1:30" s="9" customFormat="1" ht="12.75" customHeight="1" x14ac:dyDescent="0.2">
      <c r="A102" s="257"/>
      <c r="B102" s="3"/>
      <c r="C102" s="4"/>
      <c r="D102" s="11"/>
      <c r="E102" s="32"/>
      <c r="F102" s="24"/>
      <c r="G102" s="20"/>
      <c r="H102" s="22" t="str">
        <f t="shared" si="70"/>
        <v/>
      </c>
      <c r="I102" s="23"/>
      <c r="J102" s="24" t="str">
        <f t="shared" si="71"/>
        <v/>
      </c>
      <c r="K102" s="20"/>
      <c r="L102" s="22"/>
      <c r="M102" s="23"/>
      <c r="N102" s="25" t="str">
        <f t="shared" si="72"/>
        <v/>
      </c>
      <c r="O102" s="147"/>
      <c r="P102" s="22" t="str">
        <f t="shared" si="73"/>
        <v/>
      </c>
      <c r="Q102" s="23"/>
      <c r="R102" s="25" t="str">
        <f t="shared" si="74"/>
        <v/>
      </c>
      <c r="S102" s="20"/>
      <c r="T102" s="22" t="str">
        <f t="shared" si="67"/>
        <v/>
      </c>
      <c r="U102" s="23"/>
      <c r="V102" s="25" t="str">
        <f t="shared" si="75"/>
        <v/>
      </c>
      <c r="W102" s="19" t="str">
        <f>IF(B102="","",SUM(H102,J102,N102,P102,R102,#REF!))</f>
        <v/>
      </c>
      <c r="X102" s="47" t="str">
        <f t="shared" si="69"/>
        <v/>
      </c>
      <c r="Y102" s="16"/>
      <c r="Z102" s="16"/>
      <c r="AA102" s="16"/>
      <c r="AB102" s="16"/>
      <c r="AC102" s="16"/>
    </row>
    <row r="103" spans="1:30" s="9" customFormat="1" ht="12.75" customHeight="1" x14ac:dyDescent="0.25">
      <c r="A103" s="257"/>
      <c r="B103" s="3"/>
      <c r="C103" s="26"/>
      <c r="D103" s="27"/>
      <c r="E103" s="32"/>
      <c r="F103" s="24"/>
      <c r="G103" s="20"/>
      <c r="H103" s="22" t="str">
        <f t="shared" si="70"/>
        <v/>
      </c>
      <c r="I103" s="23"/>
      <c r="J103" s="24" t="str">
        <f t="shared" si="71"/>
        <v/>
      </c>
      <c r="K103" s="20"/>
      <c r="L103" s="22"/>
      <c r="M103" s="23"/>
      <c r="N103" s="25" t="str">
        <f t="shared" si="72"/>
        <v/>
      </c>
      <c r="O103" s="147"/>
      <c r="P103" s="22" t="str">
        <f t="shared" si="73"/>
        <v/>
      </c>
      <c r="Q103" s="23"/>
      <c r="R103" s="25" t="str">
        <f t="shared" si="74"/>
        <v/>
      </c>
      <c r="S103" s="20"/>
      <c r="T103" s="22" t="str">
        <f t="shared" si="67"/>
        <v/>
      </c>
      <c r="U103" s="23"/>
      <c r="V103" s="25" t="str">
        <f t="shared" si="75"/>
        <v/>
      </c>
      <c r="W103" s="19" t="str">
        <f>IF(B103="","",SUM(H103,J103,N103,P103,R103,#REF!))</f>
        <v/>
      </c>
      <c r="X103" s="47" t="str">
        <f t="shared" si="69"/>
        <v/>
      </c>
      <c r="Y103" s="5">
        <f>IF(H103="",0,H103)</f>
        <v>0</v>
      </c>
      <c r="Z103" s="5">
        <f>IF(J103="",0,J103)</f>
        <v>0</v>
      </c>
      <c r="AA103" s="5">
        <f>IF(N103="",0,N103)</f>
        <v>0</v>
      </c>
      <c r="AB103" s="5">
        <f>IF(P103="",0,P103)</f>
        <v>0</v>
      </c>
      <c r="AC103" s="5">
        <f>IF(R103="",0,R103)</f>
        <v>0</v>
      </c>
      <c r="AD103" s="5" t="e">
        <f>IF(#REF!="",0,#REF!)</f>
        <v>#REF!</v>
      </c>
    </row>
    <row r="104" spans="1:30" s="9" customFormat="1" ht="12.75" customHeight="1" x14ac:dyDescent="0.2">
      <c r="A104" s="257"/>
      <c r="B104" s="3"/>
      <c r="C104" s="4"/>
      <c r="D104" s="11"/>
      <c r="E104" s="32"/>
      <c r="F104" s="24"/>
      <c r="G104" s="20"/>
      <c r="H104" s="22" t="str">
        <f t="shared" si="70"/>
        <v/>
      </c>
      <c r="I104" s="23"/>
      <c r="J104" s="24" t="str">
        <f t="shared" si="71"/>
        <v/>
      </c>
      <c r="K104" s="20"/>
      <c r="L104" s="22"/>
      <c r="M104" s="23"/>
      <c r="N104" s="25" t="str">
        <f t="shared" si="72"/>
        <v/>
      </c>
      <c r="O104" s="147"/>
      <c r="P104" s="22" t="str">
        <f t="shared" si="73"/>
        <v/>
      </c>
      <c r="Q104" s="23"/>
      <c r="R104" s="25" t="str">
        <f t="shared" si="74"/>
        <v/>
      </c>
      <c r="S104" s="20"/>
      <c r="T104" s="22" t="str">
        <f t="shared" si="67"/>
        <v/>
      </c>
      <c r="U104" s="23"/>
      <c r="V104" s="25" t="str">
        <f t="shared" si="75"/>
        <v/>
      </c>
      <c r="W104" s="19" t="str">
        <f>IF(B104="","",SUM(H104,J104,N104,P104,R104,#REF!))</f>
        <v/>
      </c>
      <c r="X104" s="47" t="str">
        <f t="shared" si="69"/>
        <v/>
      </c>
      <c r="Y104" s="5">
        <f>IF(H104="",0,H104)</f>
        <v>0</v>
      </c>
      <c r="Z104" s="5">
        <f>IF(J104="",0,J104)</f>
        <v>0</v>
      </c>
      <c r="AA104" s="5">
        <f>IF(N104="",0,N104)</f>
        <v>0</v>
      </c>
      <c r="AB104" s="5">
        <f>IF(P104="",0,P104)</f>
        <v>0</v>
      </c>
      <c r="AC104" s="5">
        <f>IF(R104="",0,R104)</f>
        <v>0</v>
      </c>
      <c r="AD104" s="5" t="e">
        <f>IF(#REF!="",0,#REF!)</f>
        <v>#REF!</v>
      </c>
    </row>
    <row r="105" spans="1:30" s="9" customFormat="1" ht="12.75" customHeight="1" x14ac:dyDescent="0.25">
      <c r="A105" s="257"/>
      <c r="B105" s="3"/>
      <c r="C105" s="26"/>
      <c r="D105" s="27"/>
      <c r="E105" s="32"/>
      <c r="F105" s="24"/>
      <c r="G105" s="20"/>
      <c r="H105" s="22" t="str">
        <f t="shared" si="70"/>
        <v/>
      </c>
      <c r="I105" s="23"/>
      <c r="J105" s="24" t="str">
        <f t="shared" si="71"/>
        <v/>
      </c>
      <c r="K105" s="20"/>
      <c r="L105" s="22"/>
      <c r="M105" s="23"/>
      <c r="N105" s="25" t="str">
        <f t="shared" si="72"/>
        <v/>
      </c>
      <c r="O105" s="147"/>
      <c r="P105" s="22" t="str">
        <f t="shared" si="73"/>
        <v/>
      </c>
      <c r="Q105" s="23"/>
      <c r="R105" s="25" t="str">
        <f t="shared" si="74"/>
        <v/>
      </c>
      <c r="S105" s="20"/>
      <c r="T105" s="22" t="str">
        <f t="shared" si="67"/>
        <v/>
      </c>
      <c r="U105" s="23"/>
      <c r="V105" s="25" t="str">
        <f t="shared" si="75"/>
        <v/>
      </c>
      <c r="W105" s="19" t="str">
        <f>IF(B105="","",SUM(H105,J105,N105,P105,R105,#REF!))</f>
        <v/>
      </c>
      <c r="X105" s="47" t="str">
        <f t="shared" si="69"/>
        <v/>
      </c>
      <c r="Y105" s="5">
        <f>IF(H105="",0,H105)</f>
        <v>0</v>
      </c>
      <c r="Z105" s="5">
        <f>IF(J105="",0,J105)</f>
        <v>0</v>
      </c>
      <c r="AA105" s="5">
        <f>IF(N105="",0,N105)</f>
        <v>0</v>
      </c>
      <c r="AB105" s="5">
        <f>IF(P105="",0,P105)</f>
        <v>0</v>
      </c>
      <c r="AC105" s="5">
        <f>IF(R105="",0,R105)</f>
        <v>0</v>
      </c>
      <c r="AD105" s="5" t="e">
        <f>IF(#REF!="",0,#REF!)</f>
        <v>#REF!</v>
      </c>
    </row>
    <row r="106" spans="1:30" s="9" customFormat="1" ht="12.75" customHeight="1" x14ac:dyDescent="0.25">
      <c r="A106" s="257"/>
      <c r="B106" s="3"/>
      <c r="C106" s="26"/>
      <c r="D106" s="27"/>
      <c r="E106" s="32"/>
      <c r="F106" s="24"/>
      <c r="G106" s="20"/>
      <c r="H106" s="22" t="str">
        <f t="shared" si="70"/>
        <v/>
      </c>
      <c r="I106" s="23"/>
      <c r="J106" s="24" t="str">
        <f t="shared" si="71"/>
        <v/>
      </c>
      <c r="K106" s="20"/>
      <c r="L106" s="22"/>
      <c r="M106" s="23"/>
      <c r="N106" s="25" t="str">
        <f t="shared" si="72"/>
        <v/>
      </c>
      <c r="O106" s="147"/>
      <c r="P106" s="22" t="str">
        <f t="shared" si="73"/>
        <v/>
      </c>
      <c r="Q106" s="23"/>
      <c r="R106" s="25" t="str">
        <f t="shared" si="74"/>
        <v/>
      </c>
      <c r="S106" s="20"/>
      <c r="T106" s="22" t="str">
        <f t="shared" si="67"/>
        <v/>
      </c>
      <c r="U106" s="23"/>
      <c r="V106" s="25" t="str">
        <f t="shared" si="75"/>
        <v/>
      </c>
      <c r="W106" s="19" t="str">
        <f>IF(B106="","",SUM(H106,J106,N106,P106,R106,#REF!))</f>
        <v/>
      </c>
      <c r="X106" s="47" t="str">
        <f t="shared" si="69"/>
        <v/>
      </c>
      <c r="Y106" s="5">
        <f>IF(H106="",0,H106)</f>
        <v>0</v>
      </c>
      <c r="Z106" s="5">
        <f>IF(J106="",0,J106)</f>
        <v>0</v>
      </c>
      <c r="AA106" s="5">
        <f>IF(N106="",0,N106)</f>
        <v>0</v>
      </c>
      <c r="AB106" s="5">
        <f>IF(P106="",0,P106)</f>
        <v>0</v>
      </c>
      <c r="AC106" s="5">
        <f>IF(R106="",0,R106)</f>
        <v>0</v>
      </c>
      <c r="AD106" s="5" t="e">
        <f>IF(#REF!="",0,#REF!)</f>
        <v>#REF!</v>
      </c>
    </row>
    <row r="107" spans="1:30" s="9" customFormat="1" ht="12.75" customHeight="1" x14ac:dyDescent="0.2">
      <c r="A107" s="257"/>
      <c r="B107" s="3"/>
      <c r="C107" s="4"/>
      <c r="D107" s="11"/>
      <c r="E107" s="32"/>
      <c r="F107" s="24"/>
      <c r="G107" s="20"/>
      <c r="H107" s="22" t="str">
        <f t="shared" si="70"/>
        <v/>
      </c>
      <c r="I107" s="23"/>
      <c r="J107" s="24" t="str">
        <f t="shared" si="71"/>
        <v/>
      </c>
      <c r="K107" s="20"/>
      <c r="L107" s="22"/>
      <c r="M107" s="23"/>
      <c r="N107" s="25" t="str">
        <f t="shared" si="72"/>
        <v/>
      </c>
      <c r="O107" s="147"/>
      <c r="P107" s="22" t="str">
        <f t="shared" si="73"/>
        <v/>
      </c>
      <c r="Q107" s="23"/>
      <c r="R107" s="25" t="str">
        <f t="shared" si="74"/>
        <v/>
      </c>
      <c r="S107" s="20"/>
      <c r="T107" s="22" t="str">
        <f t="shared" si="67"/>
        <v/>
      </c>
      <c r="U107" s="23"/>
      <c r="V107" s="25" t="str">
        <f t="shared" si="75"/>
        <v/>
      </c>
      <c r="W107" s="19" t="str">
        <f>IF(B107="","",SUM(H107,J107,N107,P107,R107,#REF!))</f>
        <v/>
      </c>
      <c r="X107" s="47" t="str">
        <f t="shared" si="69"/>
        <v/>
      </c>
      <c r="Y107" s="16"/>
      <c r="Z107" s="16"/>
      <c r="AA107" s="16"/>
      <c r="AB107" s="16"/>
      <c r="AC107" s="16"/>
    </row>
    <row r="108" spans="1:30" s="9" customFormat="1" ht="12.75" customHeight="1" x14ac:dyDescent="0.25">
      <c r="A108" s="257"/>
      <c r="B108" s="3"/>
      <c r="C108" s="26"/>
      <c r="D108" s="27"/>
      <c r="E108" s="32"/>
      <c r="F108" s="24"/>
      <c r="G108" s="20"/>
      <c r="H108" s="22" t="str">
        <f t="shared" si="70"/>
        <v/>
      </c>
      <c r="I108" s="23"/>
      <c r="J108" s="24" t="str">
        <f t="shared" si="71"/>
        <v/>
      </c>
      <c r="K108" s="20"/>
      <c r="L108" s="22"/>
      <c r="M108" s="23"/>
      <c r="N108" s="25" t="str">
        <f t="shared" si="72"/>
        <v/>
      </c>
      <c r="O108" s="147"/>
      <c r="P108" s="22" t="str">
        <f t="shared" si="73"/>
        <v/>
      </c>
      <c r="Q108" s="23"/>
      <c r="R108" s="25" t="str">
        <f t="shared" si="74"/>
        <v/>
      </c>
      <c r="S108" s="20"/>
      <c r="T108" s="22" t="str">
        <f t="shared" si="67"/>
        <v/>
      </c>
      <c r="U108" s="23"/>
      <c r="V108" s="25" t="str">
        <f t="shared" si="75"/>
        <v/>
      </c>
      <c r="W108" s="19" t="str">
        <f>IF(B108="","",SUM(H108,J108,N108,P108,R108,#REF!))</f>
        <v/>
      </c>
      <c r="X108" s="47" t="str">
        <f t="shared" si="69"/>
        <v/>
      </c>
      <c r="Y108" s="5">
        <f t="shared" ref="Y108:Y114" si="76">IF(H108="",0,H108)</f>
        <v>0</v>
      </c>
      <c r="Z108" s="5">
        <f t="shared" ref="Z108:Z114" si="77">IF(J108="",0,J108)</f>
        <v>0</v>
      </c>
      <c r="AA108" s="5">
        <f t="shared" ref="AA108:AA114" si="78">IF(N108="",0,N108)</f>
        <v>0</v>
      </c>
      <c r="AB108" s="5">
        <f t="shared" ref="AB108:AB114" si="79">IF(P108="",0,P108)</f>
        <v>0</v>
      </c>
      <c r="AC108" s="5">
        <f t="shared" ref="AC108:AC114" si="80">IF(R108="",0,R108)</f>
        <v>0</v>
      </c>
      <c r="AD108" s="5" t="e">
        <f>IF(#REF!="",0,#REF!)</f>
        <v>#REF!</v>
      </c>
    </row>
    <row r="109" spans="1:30" s="9" customFormat="1" ht="12.75" customHeight="1" x14ac:dyDescent="0.25">
      <c r="A109" s="257"/>
      <c r="B109" s="3"/>
      <c r="C109" s="26"/>
      <c r="D109" s="27"/>
      <c r="E109" s="32"/>
      <c r="F109" s="24"/>
      <c r="G109" s="20"/>
      <c r="H109" s="22" t="str">
        <f t="shared" si="70"/>
        <v/>
      </c>
      <c r="I109" s="23"/>
      <c r="J109" s="24" t="str">
        <f t="shared" si="71"/>
        <v/>
      </c>
      <c r="K109" s="20"/>
      <c r="L109" s="22"/>
      <c r="M109" s="23"/>
      <c r="N109" s="25" t="str">
        <f t="shared" si="72"/>
        <v/>
      </c>
      <c r="O109" s="147"/>
      <c r="P109" s="22" t="str">
        <f t="shared" si="73"/>
        <v/>
      </c>
      <c r="Q109" s="23"/>
      <c r="R109" s="25" t="str">
        <f t="shared" si="74"/>
        <v/>
      </c>
      <c r="S109" s="20"/>
      <c r="T109" s="22" t="str">
        <f t="shared" si="67"/>
        <v/>
      </c>
      <c r="U109" s="23"/>
      <c r="V109" s="25" t="str">
        <f t="shared" si="75"/>
        <v/>
      </c>
      <c r="W109" s="19" t="str">
        <f>IF(B109="","",SUM(H109,J109,N109,P109,R109,#REF!))</f>
        <v/>
      </c>
      <c r="X109" s="47" t="str">
        <f t="shared" si="69"/>
        <v/>
      </c>
      <c r="Y109" s="5">
        <f t="shared" si="76"/>
        <v>0</v>
      </c>
      <c r="Z109" s="5">
        <f t="shared" si="77"/>
        <v>0</v>
      </c>
      <c r="AA109" s="5">
        <f t="shared" si="78"/>
        <v>0</v>
      </c>
      <c r="AB109" s="5">
        <f t="shared" si="79"/>
        <v>0</v>
      </c>
      <c r="AC109" s="5">
        <f t="shared" si="80"/>
        <v>0</v>
      </c>
      <c r="AD109" s="5" t="e">
        <f>IF(#REF!="",0,#REF!)</f>
        <v>#REF!</v>
      </c>
    </row>
    <row r="110" spans="1:30" s="9" customFormat="1" ht="12.75" customHeight="1" x14ac:dyDescent="0.25">
      <c r="A110" s="257"/>
      <c r="B110" s="3"/>
      <c r="C110" s="26"/>
      <c r="D110" s="27"/>
      <c r="E110" s="32"/>
      <c r="F110" s="24"/>
      <c r="G110" s="20"/>
      <c r="H110" s="22" t="str">
        <f t="shared" ref="H110:H126" si="81">IF(G110="","",G$2/(G110)*$Z$3)</f>
        <v/>
      </c>
      <c r="I110" s="23"/>
      <c r="J110" s="24" t="str">
        <f t="shared" ref="J110:J126" si="82">IF(I110="","",I$2/(I110)*$Z$3)</f>
        <v/>
      </c>
      <c r="K110" s="20"/>
      <c r="L110" s="22"/>
      <c r="M110" s="23"/>
      <c r="N110" s="25" t="str">
        <f t="shared" ref="N110:N126" si="83">IF(M110="","",M$2/(M110)*$Z$3)</f>
        <v/>
      </c>
      <c r="O110" s="147"/>
      <c r="P110" s="22" t="str">
        <f t="shared" ref="P110:P126" si="84">IF(O110="","",O$2/(O110)*$Z$3)</f>
        <v/>
      </c>
      <c r="Q110" s="23"/>
      <c r="R110" s="25" t="str">
        <f t="shared" ref="R110:R126" si="85">IF(Q110="","",Q$2/(Q110)*$Z$3)</f>
        <v/>
      </c>
      <c r="S110" s="20"/>
      <c r="T110" s="22" t="str">
        <f t="shared" si="67"/>
        <v/>
      </c>
      <c r="U110" s="23"/>
      <c r="V110" s="25" t="str">
        <f t="shared" si="75"/>
        <v/>
      </c>
      <c r="W110" s="19" t="str">
        <f>IF(B110="","",SUM(H110,J110,N110,P110,R110,#REF!))</f>
        <v/>
      </c>
      <c r="X110" s="47" t="str">
        <f t="shared" ref="X110:X126" si="86">IF(W110="","",IF(COUNT(Y110:AD110)&lt;$Z$2,W110,IF(COUNT(Y110:AD110)=$Z$2,W110-MIN(Y110:AD110),W110-MIN(Y110:AD110)-SMALL(Y110:AD110,2)-SMALL(Y110:AD110,3))))</f>
        <v/>
      </c>
      <c r="Y110" s="5">
        <f t="shared" si="76"/>
        <v>0</v>
      </c>
      <c r="Z110" s="5">
        <f t="shared" si="77"/>
        <v>0</v>
      </c>
      <c r="AA110" s="5">
        <f t="shared" si="78"/>
        <v>0</v>
      </c>
      <c r="AB110" s="5">
        <f t="shared" si="79"/>
        <v>0</v>
      </c>
      <c r="AC110" s="5">
        <f t="shared" si="80"/>
        <v>0</v>
      </c>
      <c r="AD110" s="5" t="e">
        <f>IF(#REF!="",0,#REF!)</f>
        <v>#REF!</v>
      </c>
    </row>
    <row r="111" spans="1:30" s="9" customFormat="1" ht="12.75" customHeight="1" x14ac:dyDescent="0.25">
      <c r="A111" s="257"/>
      <c r="B111" s="3"/>
      <c r="C111" s="26"/>
      <c r="D111" s="27"/>
      <c r="E111" s="32"/>
      <c r="F111" s="24"/>
      <c r="G111" s="20"/>
      <c r="H111" s="22" t="str">
        <f t="shared" si="81"/>
        <v/>
      </c>
      <c r="I111" s="23"/>
      <c r="J111" s="24" t="str">
        <f t="shared" si="82"/>
        <v/>
      </c>
      <c r="K111" s="20"/>
      <c r="L111" s="22"/>
      <c r="M111" s="23"/>
      <c r="N111" s="25" t="str">
        <f t="shared" si="83"/>
        <v/>
      </c>
      <c r="O111" s="147"/>
      <c r="P111" s="22" t="str">
        <f t="shared" si="84"/>
        <v/>
      </c>
      <c r="Q111" s="23"/>
      <c r="R111" s="25" t="str">
        <f t="shared" si="85"/>
        <v/>
      </c>
      <c r="S111" s="20"/>
      <c r="T111" s="22" t="str">
        <f t="shared" si="67"/>
        <v/>
      </c>
      <c r="U111" s="23"/>
      <c r="V111" s="25" t="str">
        <f t="shared" si="75"/>
        <v/>
      </c>
      <c r="W111" s="19" t="str">
        <f>IF(B111="","",SUM(H111,J111,N111,P111,R111,#REF!))</f>
        <v/>
      </c>
      <c r="X111" s="47" t="str">
        <f t="shared" si="86"/>
        <v/>
      </c>
      <c r="Y111" s="5">
        <f t="shared" si="76"/>
        <v>0</v>
      </c>
      <c r="Z111" s="5">
        <f t="shared" si="77"/>
        <v>0</v>
      </c>
      <c r="AA111" s="5">
        <f t="shared" si="78"/>
        <v>0</v>
      </c>
      <c r="AB111" s="5">
        <f t="shared" si="79"/>
        <v>0</v>
      </c>
      <c r="AC111" s="5">
        <f t="shared" si="80"/>
        <v>0</v>
      </c>
      <c r="AD111" s="5" t="e">
        <f>IF(#REF!="",0,#REF!)</f>
        <v>#REF!</v>
      </c>
    </row>
    <row r="112" spans="1:30" s="9" customFormat="1" ht="12.75" customHeight="1" x14ac:dyDescent="0.2">
      <c r="A112" s="257"/>
      <c r="B112" s="28"/>
      <c r="C112" s="28"/>
      <c r="D112" s="28"/>
      <c r="E112" s="32"/>
      <c r="F112" s="24"/>
      <c r="G112" s="20"/>
      <c r="H112" s="22" t="str">
        <f t="shared" si="81"/>
        <v/>
      </c>
      <c r="I112" s="23"/>
      <c r="J112" s="24" t="str">
        <f t="shared" si="82"/>
        <v/>
      </c>
      <c r="K112" s="20"/>
      <c r="L112" s="22"/>
      <c r="M112" s="23"/>
      <c r="N112" s="25" t="str">
        <f t="shared" si="83"/>
        <v/>
      </c>
      <c r="O112" s="147"/>
      <c r="P112" s="22" t="str">
        <f t="shared" si="84"/>
        <v/>
      </c>
      <c r="Q112" s="23"/>
      <c r="R112" s="25" t="str">
        <f t="shared" si="85"/>
        <v/>
      </c>
      <c r="S112" s="20"/>
      <c r="T112" s="22" t="str">
        <f t="shared" si="67"/>
        <v/>
      </c>
      <c r="U112" s="23"/>
      <c r="V112" s="25" t="str">
        <f t="shared" si="75"/>
        <v/>
      </c>
      <c r="W112" s="19" t="str">
        <f>IF(B112="","",SUM(H112,J112,N112,P112,R112,#REF!))</f>
        <v/>
      </c>
      <c r="X112" s="47" t="str">
        <f t="shared" si="86"/>
        <v/>
      </c>
      <c r="Y112" s="5">
        <f t="shared" si="76"/>
        <v>0</v>
      </c>
      <c r="Z112" s="5">
        <f t="shared" si="77"/>
        <v>0</v>
      </c>
      <c r="AA112" s="5">
        <f t="shared" si="78"/>
        <v>0</v>
      </c>
      <c r="AB112" s="5">
        <f t="shared" si="79"/>
        <v>0</v>
      </c>
      <c r="AC112" s="5">
        <f t="shared" si="80"/>
        <v>0</v>
      </c>
      <c r="AD112" s="5" t="e">
        <f>IF(#REF!="",0,#REF!)</f>
        <v>#REF!</v>
      </c>
    </row>
    <row r="113" spans="1:30" s="9" customFormat="1" ht="12.75" customHeight="1" x14ac:dyDescent="0.25">
      <c r="A113" s="257"/>
      <c r="B113" s="3"/>
      <c r="C113" s="26"/>
      <c r="D113" s="27"/>
      <c r="E113" s="32"/>
      <c r="F113" s="24"/>
      <c r="G113" s="20"/>
      <c r="H113" s="22" t="str">
        <f t="shared" si="81"/>
        <v/>
      </c>
      <c r="I113" s="23"/>
      <c r="J113" s="24" t="str">
        <f t="shared" si="82"/>
        <v/>
      </c>
      <c r="K113" s="20"/>
      <c r="L113" s="22"/>
      <c r="M113" s="23"/>
      <c r="N113" s="25" t="str">
        <f t="shared" si="83"/>
        <v/>
      </c>
      <c r="O113" s="147"/>
      <c r="P113" s="22" t="str">
        <f t="shared" si="84"/>
        <v/>
      </c>
      <c r="Q113" s="23"/>
      <c r="R113" s="25" t="str">
        <f t="shared" si="85"/>
        <v/>
      </c>
      <c r="S113" s="20"/>
      <c r="T113" s="22" t="str">
        <f t="shared" si="67"/>
        <v/>
      </c>
      <c r="U113" s="23"/>
      <c r="V113" s="25" t="str">
        <f t="shared" si="75"/>
        <v/>
      </c>
      <c r="W113" s="19" t="str">
        <f>IF(B113="","",SUM(H113,J113,N113,P113,R113,#REF!))</f>
        <v/>
      </c>
      <c r="X113" s="47" t="str">
        <f t="shared" si="86"/>
        <v/>
      </c>
      <c r="Y113" s="5">
        <f t="shared" si="76"/>
        <v>0</v>
      </c>
      <c r="Z113" s="5">
        <f t="shared" si="77"/>
        <v>0</v>
      </c>
      <c r="AA113" s="5">
        <f t="shared" si="78"/>
        <v>0</v>
      </c>
      <c r="AB113" s="5">
        <f t="shared" si="79"/>
        <v>0</v>
      </c>
      <c r="AC113" s="5">
        <f t="shared" si="80"/>
        <v>0</v>
      </c>
      <c r="AD113" s="5" t="e">
        <f>IF(#REF!="",0,#REF!)</f>
        <v>#REF!</v>
      </c>
    </row>
    <row r="114" spans="1:30" s="9" customFormat="1" ht="12.75" customHeight="1" x14ac:dyDescent="0.2">
      <c r="A114" s="257"/>
      <c r="B114" s="28"/>
      <c r="C114" s="28"/>
      <c r="D114" s="28"/>
      <c r="E114" s="32"/>
      <c r="F114" s="24"/>
      <c r="G114" s="20"/>
      <c r="H114" s="22" t="str">
        <f t="shared" si="81"/>
        <v/>
      </c>
      <c r="I114" s="23"/>
      <c r="J114" s="24" t="str">
        <f t="shared" si="82"/>
        <v/>
      </c>
      <c r="K114" s="20"/>
      <c r="L114" s="22"/>
      <c r="M114" s="23"/>
      <c r="N114" s="25" t="str">
        <f t="shared" si="83"/>
        <v/>
      </c>
      <c r="O114" s="147"/>
      <c r="P114" s="22" t="str">
        <f t="shared" si="84"/>
        <v/>
      </c>
      <c r="Q114" s="23"/>
      <c r="R114" s="25" t="str">
        <f t="shared" si="85"/>
        <v/>
      </c>
      <c r="S114" s="20"/>
      <c r="T114" s="22" t="str">
        <f t="shared" si="67"/>
        <v/>
      </c>
      <c r="U114" s="23"/>
      <c r="V114" s="25" t="str">
        <f t="shared" si="75"/>
        <v/>
      </c>
      <c r="W114" s="19" t="str">
        <f>IF(B114="","",SUM(H114,J114,N114,P114,R114,#REF!))</f>
        <v/>
      </c>
      <c r="X114" s="47" t="str">
        <f t="shared" si="86"/>
        <v/>
      </c>
      <c r="Y114" s="5">
        <f t="shared" si="76"/>
        <v>0</v>
      </c>
      <c r="Z114" s="5">
        <f t="shared" si="77"/>
        <v>0</v>
      </c>
      <c r="AA114" s="5">
        <f t="shared" si="78"/>
        <v>0</v>
      </c>
      <c r="AB114" s="5">
        <f t="shared" si="79"/>
        <v>0</v>
      </c>
      <c r="AC114" s="5">
        <f t="shared" si="80"/>
        <v>0</v>
      </c>
      <c r="AD114" s="5" t="e">
        <f>IF(#REF!="",0,#REF!)</f>
        <v>#REF!</v>
      </c>
    </row>
    <row r="115" spans="1:30" s="9" customFormat="1" ht="12.75" customHeight="1" x14ac:dyDescent="0.2">
      <c r="A115" s="257"/>
      <c r="B115" s="3"/>
      <c r="C115" s="4"/>
      <c r="D115" s="11"/>
      <c r="E115" s="32"/>
      <c r="F115" s="24"/>
      <c r="G115" s="20"/>
      <c r="H115" s="22" t="str">
        <f t="shared" si="81"/>
        <v/>
      </c>
      <c r="I115" s="23"/>
      <c r="J115" s="24" t="str">
        <f t="shared" si="82"/>
        <v/>
      </c>
      <c r="K115" s="20"/>
      <c r="L115" s="22"/>
      <c r="M115" s="23"/>
      <c r="N115" s="25" t="str">
        <f t="shared" si="83"/>
        <v/>
      </c>
      <c r="O115" s="147"/>
      <c r="P115" s="22" t="str">
        <f t="shared" si="84"/>
        <v/>
      </c>
      <c r="Q115" s="23"/>
      <c r="R115" s="25" t="str">
        <f t="shared" si="85"/>
        <v/>
      </c>
      <c r="S115" s="20"/>
      <c r="T115" s="22" t="str">
        <f t="shared" si="67"/>
        <v/>
      </c>
      <c r="U115" s="23"/>
      <c r="V115" s="25" t="str">
        <f t="shared" si="75"/>
        <v/>
      </c>
      <c r="W115" s="19" t="str">
        <f>IF(B115="","",SUM(H115,J115,N115,P115,R115,#REF!))</f>
        <v/>
      </c>
      <c r="X115" s="47" t="str">
        <f t="shared" si="86"/>
        <v/>
      </c>
      <c r="Y115" s="16"/>
      <c r="Z115" s="16"/>
      <c r="AA115" s="16"/>
      <c r="AB115" s="16"/>
      <c r="AC115" s="16"/>
    </row>
    <row r="116" spans="1:30" s="9" customFormat="1" ht="12.75" customHeight="1" x14ac:dyDescent="0.25">
      <c r="A116" s="257"/>
      <c r="B116" s="3"/>
      <c r="C116" s="26"/>
      <c r="D116" s="27"/>
      <c r="E116" s="32"/>
      <c r="F116" s="24"/>
      <c r="G116" s="20"/>
      <c r="H116" s="22" t="str">
        <f t="shared" si="81"/>
        <v/>
      </c>
      <c r="I116" s="23"/>
      <c r="J116" s="24" t="str">
        <f t="shared" si="82"/>
        <v/>
      </c>
      <c r="K116" s="20"/>
      <c r="L116" s="22"/>
      <c r="M116" s="23"/>
      <c r="N116" s="25" t="str">
        <f t="shared" si="83"/>
        <v/>
      </c>
      <c r="O116" s="147"/>
      <c r="P116" s="22" t="str">
        <f t="shared" si="84"/>
        <v/>
      </c>
      <c r="Q116" s="23"/>
      <c r="R116" s="25" t="str">
        <f t="shared" si="85"/>
        <v/>
      </c>
      <c r="S116" s="20"/>
      <c r="T116" s="22" t="str">
        <f t="shared" si="67"/>
        <v/>
      </c>
      <c r="U116" s="23"/>
      <c r="V116" s="25" t="str">
        <f t="shared" si="75"/>
        <v/>
      </c>
      <c r="W116" s="19" t="str">
        <f>IF(B116="","",SUM(H116,J116,N116,P116,R116,#REF!))</f>
        <v/>
      </c>
      <c r="X116" s="47" t="str">
        <f t="shared" si="86"/>
        <v/>
      </c>
      <c r="Y116" s="5">
        <f>IF(H116="",0,H116)</f>
        <v>0</v>
      </c>
      <c r="Z116" s="5">
        <f>IF(J116="",0,J116)</f>
        <v>0</v>
      </c>
      <c r="AA116" s="5">
        <f>IF(N116="",0,N116)</f>
        <v>0</v>
      </c>
      <c r="AB116" s="5">
        <f>IF(P116="",0,P116)</f>
        <v>0</v>
      </c>
      <c r="AC116" s="5">
        <f>IF(R116="",0,R116)</f>
        <v>0</v>
      </c>
      <c r="AD116" s="5" t="e">
        <f>IF(#REF!="",0,#REF!)</f>
        <v>#REF!</v>
      </c>
    </row>
    <row r="117" spans="1:30" s="9" customFormat="1" ht="12.75" customHeight="1" x14ac:dyDescent="0.25">
      <c r="A117" s="257"/>
      <c r="B117" s="3"/>
      <c r="C117" s="26"/>
      <c r="D117" s="27"/>
      <c r="E117" s="32"/>
      <c r="F117" s="24"/>
      <c r="G117" s="20"/>
      <c r="H117" s="22" t="str">
        <f t="shared" si="81"/>
        <v/>
      </c>
      <c r="I117" s="23"/>
      <c r="J117" s="24" t="str">
        <f t="shared" si="82"/>
        <v/>
      </c>
      <c r="K117" s="20"/>
      <c r="L117" s="22"/>
      <c r="M117" s="23"/>
      <c r="N117" s="25" t="str">
        <f t="shared" si="83"/>
        <v/>
      </c>
      <c r="O117" s="147"/>
      <c r="P117" s="22" t="str">
        <f t="shared" si="84"/>
        <v/>
      </c>
      <c r="Q117" s="23"/>
      <c r="R117" s="25" t="str">
        <f t="shared" si="85"/>
        <v/>
      </c>
      <c r="S117" s="20"/>
      <c r="T117" s="22" t="str">
        <f t="shared" si="67"/>
        <v/>
      </c>
      <c r="U117" s="23"/>
      <c r="V117" s="25" t="str">
        <f t="shared" si="75"/>
        <v/>
      </c>
      <c r="W117" s="19" t="str">
        <f>IF(B117="","",SUM(H117,J117,N117,P117,R117,#REF!))</f>
        <v/>
      </c>
      <c r="X117" s="47" t="str">
        <f t="shared" si="86"/>
        <v/>
      </c>
      <c r="Y117" s="5">
        <f>IF(H117="",0,H117)</f>
        <v>0</v>
      </c>
      <c r="Z117" s="5">
        <f>IF(J117="",0,J117)</f>
        <v>0</v>
      </c>
      <c r="AA117" s="5">
        <f>IF(N117="",0,N117)</f>
        <v>0</v>
      </c>
      <c r="AB117" s="5">
        <f>IF(P117="",0,P117)</f>
        <v>0</v>
      </c>
      <c r="AC117" s="5">
        <f>IF(R117="",0,R117)</f>
        <v>0</v>
      </c>
      <c r="AD117" s="5" t="e">
        <f>IF(#REF!="",0,#REF!)</f>
        <v>#REF!</v>
      </c>
    </row>
    <row r="118" spans="1:30" s="9" customFormat="1" ht="12.75" customHeight="1" x14ac:dyDescent="0.25">
      <c r="A118" s="257"/>
      <c r="B118" s="3"/>
      <c r="C118" s="26"/>
      <c r="D118" s="27"/>
      <c r="E118" s="32"/>
      <c r="F118" s="24"/>
      <c r="G118" s="20"/>
      <c r="H118" s="22" t="str">
        <f t="shared" si="81"/>
        <v/>
      </c>
      <c r="I118" s="23"/>
      <c r="J118" s="24" t="str">
        <f t="shared" si="82"/>
        <v/>
      </c>
      <c r="K118" s="20"/>
      <c r="L118" s="22"/>
      <c r="M118" s="23"/>
      <c r="N118" s="25" t="str">
        <f t="shared" si="83"/>
        <v/>
      </c>
      <c r="O118" s="147"/>
      <c r="P118" s="22" t="str">
        <f t="shared" si="84"/>
        <v/>
      </c>
      <c r="Q118" s="23"/>
      <c r="R118" s="25" t="str">
        <f t="shared" si="85"/>
        <v/>
      </c>
      <c r="S118" s="20"/>
      <c r="T118" s="22" t="str">
        <f t="shared" si="67"/>
        <v/>
      </c>
      <c r="U118" s="23"/>
      <c r="V118" s="25" t="str">
        <f t="shared" si="75"/>
        <v/>
      </c>
      <c r="W118" s="19" t="str">
        <f>IF(B118="","",SUM(H118,J118,N118,P118,R118,#REF!))</f>
        <v/>
      </c>
      <c r="X118" s="47" t="str">
        <f t="shared" si="86"/>
        <v/>
      </c>
      <c r="Y118" s="5">
        <f>IF(H118="",0,H118)</f>
        <v>0</v>
      </c>
      <c r="Z118" s="5">
        <f>IF(J118="",0,J118)</f>
        <v>0</v>
      </c>
      <c r="AA118" s="5">
        <f>IF(N118="",0,N118)</f>
        <v>0</v>
      </c>
      <c r="AB118" s="5">
        <f>IF(P118="",0,P118)</f>
        <v>0</v>
      </c>
      <c r="AC118" s="5">
        <f>IF(R118="",0,R118)</f>
        <v>0</v>
      </c>
      <c r="AD118" s="5" t="e">
        <f>IF(#REF!="",0,#REF!)</f>
        <v>#REF!</v>
      </c>
    </row>
    <row r="119" spans="1:30" s="9" customFormat="1" ht="12.75" customHeight="1" x14ac:dyDescent="0.2">
      <c r="A119" s="257"/>
      <c r="B119" s="3"/>
      <c r="C119" s="4"/>
      <c r="D119" s="11"/>
      <c r="E119" s="32"/>
      <c r="F119" s="24"/>
      <c r="G119" s="20"/>
      <c r="H119" s="22" t="str">
        <f t="shared" si="81"/>
        <v/>
      </c>
      <c r="I119" s="23"/>
      <c r="J119" s="24" t="str">
        <f t="shared" si="82"/>
        <v/>
      </c>
      <c r="K119" s="20"/>
      <c r="L119" s="22"/>
      <c r="M119" s="23"/>
      <c r="N119" s="25" t="str">
        <f t="shared" si="83"/>
        <v/>
      </c>
      <c r="O119" s="147"/>
      <c r="P119" s="22" t="str">
        <f t="shared" si="84"/>
        <v/>
      </c>
      <c r="Q119" s="23"/>
      <c r="R119" s="25" t="str">
        <f t="shared" si="85"/>
        <v/>
      </c>
      <c r="S119" s="20"/>
      <c r="T119" s="22" t="str">
        <f t="shared" si="67"/>
        <v/>
      </c>
      <c r="U119" s="23"/>
      <c r="V119" s="25" t="str">
        <f t="shared" si="75"/>
        <v/>
      </c>
      <c r="W119" s="19" t="str">
        <f>IF(B119="","",SUM(H119,J119,N119,P119,R119,#REF!))</f>
        <v/>
      </c>
      <c r="X119" s="47" t="str">
        <f t="shared" si="86"/>
        <v/>
      </c>
      <c r="Y119" s="5">
        <f>IF(H119="",0,H119)</f>
        <v>0</v>
      </c>
      <c r="Z119" s="5">
        <f>IF(J119="",0,J119)</f>
        <v>0</v>
      </c>
      <c r="AA119" s="5">
        <f>IF(N119="",0,N119)</f>
        <v>0</v>
      </c>
      <c r="AB119" s="5">
        <f>IF(P119="",0,P119)</f>
        <v>0</v>
      </c>
      <c r="AC119" s="5">
        <f>IF(R119="",0,R119)</f>
        <v>0</v>
      </c>
      <c r="AD119" s="5" t="e">
        <f>IF(#REF!="",0,#REF!)</f>
        <v>#REF!</v>
      </c>
    </row>
    <row r="120" spans="1:30" s="9" customFormat="1" ht="12.75" customHeight="1" x14ac:dyDescent="0.2">
      <c r="A120" s="257"/>
      <c r="B120" s="3"/>
      <c r="C120" s="4"/>
      <c r="D120" s="11"/>
      <c r="E120" s="32"/>
      <c r="F120" s="24"/>
      <c r="G120" s="20"/>
      <c r="H120" s="22" t="str">
        <f t="shared" si="81"/>
        <v/>
      </c>
      <c r="I120" s="23"/>
      <c r="J120" s="24" t="str">
        <f t="shared" si="82"/>
        <v/>
      </c>
      <c r="K120" s="20"/>
      <c r="L120" s="22"/>
      <c r="M120" s="23"/>
      <c r="N120" s="25" t="str">
        <f t="shared" si="83"/>
        <v/>
      </c>
      <c r="O120" s="147"/>
      <c r="P120" s="22" t="str">
        <f t="shared" si="84"/>
        <v/>
      </c>
      <c r="Q120" s="23"/>
      <c r="R120" s="25" t="str">
        <f t="shared" si="85"/>
        <v/>
      </c>
      <c r="S120" s="20"/>
      <c r="T120" s="22" t="str">
        <f t="shared" si="67"/>
        <v/>
      </c>
      <c r="U120" s="23"/>
      <c r="V120" s="25" t="str">
        <f t="shared" si="75"/>
        <v/>
      </c>
      <c r="W120" s="19" t="str">
        <f>IF(B120="","",SUM(H120,J120,N120,P120,R120,#REF!))</f>
        <v/>
      </c>
      <c r="X120" s="47" t="str">
        <f t="shared" si="86"/>
        <v/>
      </c>
      <c r="Y120" s="16"/>
      <c r="Z120" s="16"/>
      <c r="AA120" s="16"/>
      <c r="AB120" s="16"/>
      <c r="AC120" s="16"/>
    </row>
    <row r="121" spans="1:30" s="9" customFormat="1" ht="12.75" customHeight="1" x14ac:dyDescent="0.25">
      <c r="A121" s="257"/>
      <c r="B121" s="3"/>
      <c r="C121" s="26"/>
      <c r="D121" s="27"/>
      <c r="E121" s="32"/>
      <c r="F121" s="24"/>
      <c r="G121" s="20"/>
      <c r="H121" s="22" t="str">
        <f t="shared" si="81"/>
        <v/>
      </c>
      <c r="I121" s="23"/>
      <c r="J121" s="24" t="str">
        <f t="shared" si="82"/>
        <v/>
      </c>
      <c r="K121" s="20"/>
      <c r="L121" s="22"/>
      <c r="M121" s="23"/>
      <c r="N121" s="25" t="str">
        <f t="shared" si="83"/>
        <v/>
      </c>
      <c r="O121" s="147"/>
      <c r="P121" s="22" t="str">
        <f t="shared" si="84"/>
        <v/>
      </c>
      <c r="Q121" s="23"/>
      <c r="R121" s="25" t="str">
        <f t="shared" si="85"/>
        <v/>
      </c>
      <c r="S121" s="20"/>
      <c r="T121" s="22" t="str">
        <f t="shared" si="67"/>
        <v/>
      </c>
      <c r="U121" s="23"/>
      <c r="V121" s="25" t="str">
        <f t="shared" si="75"/>
        <v/>
      </c>
      <c r="W121" s="19" t="str">
        <f>IF(B121="","",SUM(H121,J121,N121,P121,R121,#REF!))</f>
        <v/>
      </c>
      <c r="X121" s="47" t="str">
        <f t="shared" si="86"/>
        <v/>
      </c>
      <c r="Y121" s="5">
        <f>IF(H121="",0,H121)</f>
        <v>0</v>
      </c>
      <c r="Z121" s="5">
        <f>IF(J121="",0,J121)</f>
        <v>0</v>
      </c>
      <c r="AA121" s="5">
        <f>IF(N121="",0,N121)</f>
        <v>0</v>
      </c>
      <c r="AB121" s="5">
        <f>IF(P121="",0,P121)</f>
        <v>0</v>
      </c>
      <c r="AC121" s="5">
        <f>IF(R121="",0,R121)</f>
        <v>0</v>
      </c>
      <c r="AD121" s="5" t="e">
        <f>IF(#REF!="",0,#REF!)</f>
        <v>#REF!</v>
      </c>
    </row>
    <row r="122" spans="1:30" s="9" customFormat="1" ht="12.75" customHeight="1" x14ac:dyDescent="0.25">
      <c r="A122" s="257"/>
      <c r="B122" s="3"/>
      <c r="C122" s="26"/>
      <c r="D122" s="27"/>
      <c r="E122" s="32"/>
      <c r="F122" s="24"/>
      <c r="G122" s="20"/>
      <c r="H122" s="22" t="str">
        <f t="shared" si="81"/>
        <v/>
      </c>
      <c r="I122" s="23"/>
      <c r="J122" s="24" t="str">
        <f t="shared" si="82"/>
        <v/>
      </c>
      <c r="K122" s="20"/>
      <c r="L122" s="22"/>
      <c r="M122" s="23"/>
      <c r="N122" s="25" t="str">
        <f t="shared" si="83"/>
        <v/>
      </c>
      <c r="O122" s="147"/>
      <c r="P122" s="22" t="str">
        <f t="shared" si="84"/>
        <v/>
      </c>
      <c r="Q122" s="23"/>
      <c r="R122" s="25" t="str">
        <f t="shared" si="85"/>
        <v/>
      </c>
      <c r="S122" s="20"/>
      <c r="T122" s="22" t="str">
        <f t="shared" si="67"/>
        <v/>
      </c>
      <c r="U122" s="23"/>
      <c r="V122" s="25" t="str">
        <f t="shared" si="75"/>
        <v/>
      </c>
      <c r="W122" s="19" t="str">
        <f>IF(B122="","",SUM(H122,J122,N122,P122,R122,#REF!))</f>
        <v/>
      </c>
      <c r="X122" s="47" t="str">
        <f t="shared" si="86"/>
        <v/>
      </c>
      <c r="Y122" s="5">
        <f>IF(H122="",0,H122)</f>
        <v>0</v>
      </c>
      <c r="Z122" s="5">
        <f>IF(J122="",0,J122)</f>
        <v>0</v>
      </c>
      <c r="AA122" s="5">
        <f>IF(N122="",0,N122)</f>
        <v>0</v>
      </c>
      <c r="AB122" s="5">
        <f>IF(P122="",0,P122)</f>
        <v>0</v>
      </c>
      <c r="AC122" s="5">
        <f>IF(R122="",0,R122)</f>
        <v>0</v>
      </c>
      <c r="AD122" s="5" t="e">
        <f>IF(#REF!="",0,#REF!)</f>
        <v>#REF!</v>
      </c>
    </row>
    <row r="123" spans="1:30" s="9" customFormat="1" ht="12.75" customHeight="1" x14ac:dyDescent="0.25">
      <c r="A123" s="257"/>
      <c r="B123" s="3"/>
      <c r="C123" s="26"/>
      <c r="D123" s="27"/>
      <c r="E123" s="32"/>
      <c r="F123" s="24"/>
      <c r="G123" s="20"/>
      <c r="H123" s="22" t="str">
        <f t="shared" si="81"/>
        <v/>
      </c>
      <c r="I123" s="23"/>
      <c r="J123" s="24" t="str">
        <f t="shared" si="82"/>
        <v/>
      </c>
      <c r="K123" s="20"/>
      <c r="L123" s="22"/>
      <c r="M123" s="23"/>
      <c r="N123" s="25" t="str">
        <f t="shared" si="83"/>
        <v/>
      </c>
      <c r="O123" s="147"/>
      <c r="P123" s="22" t="str">
        <f t="shared" si="84"/>
        <v/>
      </c>
      <c r="Q123" s="23"/>
      <c r="R123" s="25" t="str">
        <f t="shared" si="85"/>
        <v/>
      </c>
      <c r="S123" s="20"/>
      <c r="T123" s="22" t="str">
        <f t="shared" si="67"/>
        <v/>
      </c>
      <c r="U123" s="23"/>
      <c r="V123" s="25" t="str">
        <f t="shared" si="75"/>
        <v/>
      </c>
      <c r="W123" s="19" t="str">
        <f>IF(B123="","",SUM(H123,J123,N123,P123,R123,#REF!))</f>
        <v/>
      </c>
      <c r="X123" s="47" t="str">
        <f t="shared" si="86"/>
        <v/>
      </c>
      <c r="Y123" s="5">
        <f>IF(H123="",0,H123)</f>
        <v>0</v>
      </c>
      <c r="Z123" s="5">
        <f>IF(J123="",0,J123)</f>
        <v>0</v>
      </c>
      <c r="AA123" s="5">
        <f>IF(N123="",0,N123)</f>
        <v>0</v>
      </c>
      <c r="AB123" s="5">
        <f>IF(P123="",0,P123)</f>
        <v>0</v>
      </c>
      <c r="AC123" s="5">
        <f>IF(R123="",0,R123)</f>
        <v>0</v>
      </c>
      <c r="AD123" s="5" t="e">
        <f>IF(#REF!="",0,#REF!)</f>
        <v>#REF!</v>
      </c>
    </row>
    <row r="124" spans="1:30" s="9" customFormat="1" ht="12.75" customHeight="1" x14ac:dyDescent="0.2">
      <c r="A124" s="257"/>
      <c r="B124" s="3"/>
      <c r="C124" s="4"/>
      <c r="D124" s="11"/>
      <c r="E124" s="32"/>
      <c r="F124" s="24"/>
      <c r="G124" s="20"/>
      <c r="H124" s="22" t="str">
        <f t="shared" si="81"/>
        <v/>
      </c>
      <c r="I124" s="23"/>
      <c r="J124" s="24" t="str">
        <f t="shared" si="82"/>
        <v/>
      </c>
      <c r="K124" s="20"/>
      <c r="L124" s="22"/>
      <c r="M124" s="23"/>
      <c r="N124" s="25" t="str">
        <f t="shared" si="83"/>
        <v/>
      </c>
      <c r="O124" s="147"/>
      <c r="P124" s="22" t="str">
        <f t="shared" si="84"/>
        <v/>
      </c>
      <c r="Q124" s="23"/>
      <c r="R124" s="25" t="str">
        <f t="shared" si="85"/>
        <v/>
      </c>
      <c r="S124" s="20"/>
      <c r="T124" s="22" t="str">
        <f t="shared" si="67"/>
        <v/>
      </c>
      <c r="U124" s="23"/>
      <c r="V124" s="25" t="str">
        <f t="shared" si="75"/>
        <v/>
      </c>
      <c r="W124" s="19" t="str">
        <f>IF(B124="","",SUM(H124,J124,N124,P124,R124,#REF!))</f>
        <v/>
      </c>
      <c r="X124" s="47" t="str">
        <f t="shared" si="86"/>
        <v/>
      </c>
      <c r="Y124" s="16"/>
      <c r="Z124" s="16"/>
      <c r="AA124" s="16"/>
      <c r="AB124" s="16"/>
      <c r="AC124" s="16"/>
    </row>
    <row r="125" spans="1:30" s="9" customFormat="1" ht="12.75" customHeight="1" x14ac:dyDescent="0.2">
      <c r="A125" s="257"/>
      <c r="B125" s="3"/>
      <c r="C125" s="4"/>
      <c r="D125" s="11"/>
      <c r="E125" s="32"/>
      <c r="F125" s="24"/>
      <c r="G125" s="20"/>
      <c r="H125" s="22" t="str">
        <f t="shared" si="81"/>
        <v/>
      </c>
      <c r="I125" s="23"/>
      <c r="J125" s="24" t="str">
        <f t="shared" si="82"/>
        <v/>
      </c>
      <c r="K125" s="20"/>
      <c r="L125" s="22"/>
      <c r="M125" s="23"/>
      <c r="N125" s="25" t="str">
        <f t="shared" si="83"/>
        <v/>
      </c>
      <c r="O125" s="147"/>
      <c r="P125" s="22" t="str">
        <f t="shared" si="84"/>
        <v/>
      </c>
      <c r="Q125" s="23"/>
      <c r="R125" s="25" t="str">
        <f t="shared" si="85"/>
        <v/>
      </c>
      <c r="S125" s="20"/>
      <c r="T125" s="22" t="str">
        <f t="shared" si="67"/>
        <v/>
      </c>
      <c r="U125" s="23"/>
      <c r="V125" s="25" t="str">
        <f t="shared" si="75"/>
        <v/>
      </c>
      <c r="W125" s="19" t="str">
        <f>IF(B125="","",SUM(H125,J125,N125,P125,R125,#REF!))</f>
        <v/>
      </c>
      <c r="X125" s="47" t="str">
        <f t="shared" si="86"/>
        <v/>
      </c>
      <c r="Y125" s="16"/>
      <c r="Z125" s="16"/>
      <c r="AA125" s="16"/>
      <c r="AB125" s="16"/>
      <c r="AC125" s="16"/>
    </row>
    <row r="126" spans="1:30" s="9" customFormat="1" ht="12.75" customHeight="1" x14ac:dyDescent="0.2">
      <c r="A126" s="257"/>
      <c r="B126" s="3"/>
      <c r="C126" s="4"/>
      <c r="D126" s="11"/>
      <c r="E126" s="32"/>
      <c r="F126" s="24"/>
      <c r="G126" s="20"/>
      <c r="H126" s="22" t="str">
        <f t="shared" si="81"/>
        <v/>
      </c>
      <c r="I126" s="23"/>
      <c r="J126" s="24" t="str">
        <f t="shared" si="82"/>
        <v/>
      </c>
      <c r="K126" s="20"/>
      <c r="L126" s="22"/>
      <c r="M126" s="23"/>
      <c r="N126" s="25" t="str">
        <f t="shared" si="83"/>
        <v/>
      </c>
      <c r="O126" s="147"/>
      <c r="P126" s="22" t="str">
        <f t="shared" si="84"/>
        <v/>
      </c>
      <c r="Q126" s="23"/>
      <c r="R126" s="25" t="str">
        <f t="shared" si="85"/>
        <v/>
      </c>
      <c r="S126" s="20"/>
      <c r="T126" s="22" t="str">
        <f t="shared" si="67"/>
        <v/>
      </c>
      <c r="U126" s="23"/>
      <c r="V126" s="25" t="str">
        <f t="shared" si="75"/>
        <v/>
      </c>
      <c r="W126" s="19" t="str">
        <f>IF(B126="","",SUM(H126,J126,N126,P126,R126,#REF!))</f>
        <v/>
      </c>
      <c r="X126" s="47" t="str">
        <f t="shared" si="86"/>
        <v/>
      </c>
      <c r="Y126" s="16"/>
      <c r="Z126" s="16"/>
      <c r="AA126" s="16"/>
      <c r="AB126" s="16"/>
      <c r="AC126" s="16"/>
    </row>
    <row r="127" spans="1:30" s="9" customFormat="1" x14ac:dyDescent="0.2">
      <c r="A127" s="258"/>
      <c r="B127" s="2"/>
      <c r="C127" s="7"/>
      <c r="D127" s="12"/>
      <c r="E127" s="8"/>
      <c r="F127" s="8"/>
      <c r="M127" s="33"/>
      <c r="N127" s="33"/>
      <c r="O127" s="148"/>
      <c r="Q127" s="33"/>
      <c r="R127" s="33"/>
      <c r="S127" s="155"/>
      <c r="U127" s="33"/>
      <c r="V127" s="33"/>
      <c r="W127" s="14"/>
      <c r="X127" s="49"/>
      <c r="Y127" s="16"/>
      <c r="Z127" s="16"/>
      <c r="AA127" s="16"/>
      <c r="AB127" s="16"/>
      <c r="AC127" s="16"/>
    </row>
    <row r="128" spans="1:30" s="9" customFormat="1" x14ac:dyDescent="0.2">
      <c r="A128" s="258"/>
      <c r="B128" s="2"/>
      <c r="C128" s="7"/>
      <c r="D128" s="12"/>
      <c r="E128" s="8"/>
      <c r="F128" s="8"/>
      <c r="M128" s="33"/>
      <c r="N128" s="33"/>
      <c r="O128" s="148"/>
      <c r="Q128" s="33"/>
      <c r="R128" s="33"/>
      <c r="S128" s="155"/>
      <c r="U128" s="33"/>
      <c r="V128" s="33"/>
      <c r="W128" s="14"/>
      <c r="X128" s="49"/>
      <c r="Y128" s="16"/>
      <c r="Z128" s="16"/>
      <c r="AA128" s="16"/>
      <c r="AB128" s="16"/>
      <c r="AC128" s="16"/>
    </row>
    <row r="129" spans="1:29" s="9" customFormat="1" x14ac:dyDescent="0.2">
      <c r="A129" s="258"/>
      <c r="B129" s="2"/>
      <c r="C129" s="7"/>
      <c r="D129" s="12"/>
      <c r="E129" s="8"/>
      <c r="F129" s="8"/>
      <c r="M129" s="33"/>
      <c r="N129" s="33"/>
      <c r="O129" s="148"/>
      <c r="Q129" s="33"/>
      <c r="R129" s="33"/>
      <c r="S129" s="155"/>
      <c r="U129" s="33"/>
      <c r="V129" s="33"/>
      <c r="W129" s="14"/>
      <c r="X129" s="49"/>
      <c r="Y129" s="16"/>
      <c r="Z129" s="16"/>
      <c r="AA129" s="16"/>
      <c r="AB129" s="16"/>
      <c r="AC129" s="16"/>
    </row>
    <row r="130" spans="1:29" s="9" customFormat="1" x14ac:dyDescent="0.2">
      <c r="A130" s="258"/>
      <c r="B130" s="2"/>
      <c r="C130" s="7"/>
      <c r="D130" s="12"/>
      <c r="E130" s="8"/>
      <c r="F130" s="8"/>
      <c r="M130" s="33"/>
      <c r="N130" s="33"/>
      <c r="O130" s="148"/>
      <c r="Q130" s="33"/>
      <c r="R130" s="33"/>
      <c r="S130" s="155"/>
      <c r="U130" s="33"/>
      <c r="V130" s="33"/>
      <c r="W130" s="14"/>
      <c r="X130" s="49"/>
      <c r="Y130" s="16"/>
      <c r="Z130" s="16"/>
      <c r="AA130" s="16"/>
      <c r="AB130" s="16"/>
      <c r="AC130" s="16"/>
    </row>
    <row r="131" spans="1:29" s="9" customFormat="1" x14ac:dyDescent="0.2">
      <c r="A131" s="258"/>
      <c r="B131" s="2"/>
      <c r="C131" s="7"/>
      <c r="D131" s="12"/>
      <c r="E131" s="8"/>
      <c r="F131" s="8"/>
      <c r="M131" s="33"/>
      <c r="N131" s="33"/>
      <c r="O131" s="148"/>
      <c r="Q131" s="33"/>
      <c r="R131" s="33"/>
      <c r="S131" s="155"/>
      <c r="U131" s="33"/>
      <c r="V131" s="33"/>
      <c r="W131" s="14"/>
      <c r="X131" s="49"/>
      <c r="Y131" s="16"/>
      <c r="Z131" s="16"/>
      <c r="AA131" s="16"/>
      <c r="AB131" s="16"/>
      <c r="AC131" s="16"/>
    </row>
    <row r="132" spans="1:29" s="9" customFormat="1" x14ac:dyDescent="0.2">
      <c r="A132" s="258"/>
      <c r="B132" s="2"/>
      <c r="C132" s="7"/>
      <c r="D132" s="12"/>
      <c r="E132" s="8"/>
      <c r="F132" s="8"/>
      <c r="M132" s="33"/>
      <c r="N132" s="33"/>
      <c r="O132" s="148"/>
      <c r="Q132" s="33"/>
      <c r="R132" s="33"/>
      <c r="S132" s="155"/>
      <c r="U132" s="33"/>
      <c r="V132" s="33"/>
      <c r="W132" s="14"/>
      <c r="X132" s="49"/>
      <c r="Y132" s="16"/>
      <c r="Z132" s="16"/>
      <c r="AA132" s="16"/>
      <c r="AB132" s="16"/>
      <c r="AC132" s="16"/>
    </row>
    <row r="133" spans="1:29" s="9" customFormat="1" x14ac:dyDescent="0.2">
      <c r="A133" s="258"/>
      <c r="B133" s="2"/>
      <c r="C133" s="7"/>
      <c r="D133" s="12"/>
      <c r="E133" s="8"/>
      <c r="F133" s="8"/>
      <c r="M133" s="33"/>
      <c r="N133" s="33"/>
      <c r="O133" s="148"/>
      <c r="Q133" s="33"/>
      <c r="R133" s="33"/>
      <c r="S133" s="155"/>
      <c r="U133" s="33"/>
      <c r="V133" s="33"/>
      <c r="W133" s="14"/>
      <c r="X133" s="49"/>
      <c r="Y133" s="16"/>
      <c r="Z133" s="16"/>
      <c r="AA133" s="16"/>
      <c r="AB133" s="16"/>
      <c r="AC133" s="16"/>
    </row>
    <row r="134" spans="1:29" s="9" customFormat="1" x14ac:dyDescent="0.2">
      <c r="A134" s="258"/>
      <c r="B134" s="2"/>
      <c r="C134" s="7"/>
      <c r="D134" s="12"/>
      <c r="E134" s="8"/>
      <c r="F134" s="8"/>
      <c r="M134" s="33"/>
      <c r="N134" s="33"/>
      <c r="O134" s="148"/>
      <c r="Q134" s="33"/>
      <c r="R134" s="33"/>
      <c r="S134" s="155"/>
      <c r="U134" s="33"/>
      <c r="V134" s="33"/>
      <c r="W134" s="14"/>
      <c r="X134" s="49"/>
      <c r="Y134" s="16"/>
      <c r="Z134" s="16"/>
      <c r="AA134" s="16"/>
      <c r="AB134" s="16"/>
      <c r="AC134" s="16"/>
    </row>
    <row r="135" spans="1:29" s="9" customFormat="1" x14ac:dyDescent="0.2">
      <c r="A135" s="258"/>
      <c r="B135" s="2"/>
      <c r="C135" s="7"/>
      <c r="D135" s="12"/>
      <c r="E135" s="8"/>
      <c r="F135" s="8"/>
      <c r="M135" s="33"/>
      <c r="N135" s="33"/>
      <c r="O135" s="148"/>
      <c r="Q135" s="33"/>
      <c r="R135" s="33"/>
      <c r="S135" s="155"/>
      <c r="U135" s="33"/>
      <c r="V135" s="33"/>
      <c r="W135" s="14"/>
      <c r="X135" s="49"/>
      <c r="Y135" s="16"/>
      <c r="Z135" s="16"/>
      <c r="AA135" s="16"/>
      <c r="AB135" s="16"/>
      <c r="AC135" s="16"/>
    </row>
    <row r="136" spans="1:29" s="9" customFormat="1" x14ac:dyDescent="0.2">
      <c r="A136" s="258"/>
      <c r="B136" s="2"/>
      <c r="C136" s="7"/>
      <c r="D136" s="12"/>
      <c r="E136" s="8"/>
      <c r="F136" s="8"/>
      <c r="M136" s="33"/>
      <c r="N136" s="33"/>
      <c r="O136" s="148"/>
      <c r="Q136" s="33"/>
      <c r="R136" s="33"/>
      <c r="S136" s="155"/>
      <c r="U136" s="33"/>
      <c r="V136" s="33"/>
      <c r="W136" s="14"/>
      <c r="X136" s="49"/>
      <c r="Y136" s="16"/>
      <c r="Z136" s="16"/>
      <c r="AA136" s="16"/>
      <c r="AB136" s="16"/>
      <c r="AC136" s="16"/>
    </row>
    <row r="137" spans="1:29" s="9" customFormat="1" x14ac:dyDescent="0.2">
      <c r="A137" s="258"/>
      <c r="B137" s="2"/>
      <c r="C137" s="7"/>
      <c r="D137" s="12"/>
      <c r="E137" s="8"/>
      <c r="F137" s="8"/>
      <c r="M137" s="33"/>
      <c r="N137" s="33"/>
      <c r="O137" s="148"/>
      <c r="Q137" s="33"/>
      <c r="R137" s="33"/>
      <c r="S137" s="155"/>
      <c r="U137" s="33"/>
      <c r="V137" s="33"/>
      <c r="W137" s="14"/>
      <c r="X137" s="49"/>
      <c r="Y137" s="16"/>
      <c r="Z137" s="16"/>
      <c r="AA137" s="16"/>
      <c r="AB137" s="16"/>
      <c r="AC137" s="16"/>
    </row>
    <row r="138" spans="1:29" s="9" customFormat="1" x14ac:dyDescent="0.2">
      <c r="A138" s="258"/>
      <c r="B138" s="2"/>
      <c r="C138" s="7"/>
      <c r="D138" s="12"/>
      <c r="E138" s="8"/>
      <c r="F138" s="8"/>
      <c r="M138" s="33"/>
      <c r="N138" s="33"/>
      <c r="O138" s="148"/>
      <c r="Q138" s="33"/>
      <c r="R138" s="33"/>
      <c r="S138" s="155"/>
      <c r="U138" s="33"/>
      <c r="V138" s="33"/>
      <c r="W138" s="14"/>
      <c r="X138" s="49"/>
      <c r="Y138" s="16"/>
      <c r="Z138" s="16"/>
      <c r="AA138" s="16"/>
      <c r="AB138" s="16"/>
      <c r="AC138" s="16"/>
    </row>
    <row r="139" spans="1:29" s="9" customFormat="1" x14ac:dyDescent="0.2">
      <c r="A139" s="258"/>
      <c r="B139" s="2"/>
      <c r="C139" s="7"/>
      <c r="D139" s="12"/>
      <c r="E139" s="8"/>
      <c r="F139" s="8"/>
      <c r="M139" s="33"/>
      <c r="N139" s="33"/>
      <c r="O139" s="148"/>
      <c r="Q139" s="33"/>
      <c r="R139" s="33"/>
      <c r="S139" s="155"/>
      <c r="U139" s="33"/>
      <c r="V139" s="33"/>
      <c r="W139" s="14"/>
      <c r="X139" s="49"/>
      <c r="Y139" s="16"/>
      <c r="Z139" s="16"/>
      <c r="AA139" s="16"/>
      <c r="AB139" s="16"/>
      <c r="AC139" s="16"/>
    </row>
    <row r="140" spans="1:29" s="9" customFormat="1" x14ac:dyDescent="0.2">
      <c r="A140" s="258"/>
      <c r="B140" s="2"/>
      <c r="C140" s="7"/>
      <c r="D140" s="12"/>
      <c r="E140" s="8"/>
      <c r="F140" s="8"/>
      <c r="M140" s="33"/>
      <c r="N140" s="33"/>
      <c r="O140" s="148"/>
      <c r="Q140" s="33"/>
      <c r="R140" s="33"/>
      <c r="S140" s="155"/>
      <c r="U140" s="33"/>
      <c r="V140" s="33"/>
      <c r="W140" s="14"/>
      <c r="X140" s="49"/>
      <c r="Y140" s="16"/>
      <c r="Z140" s="16"/>
      <c r="AA140" s="16"/>
      <c r="AB140" s="16"/>
      <c r="AC140" s="16"/>
    </row>
    <row r="141" spans="1:29" s="9" customFormat="1" x14ac:dyDescent="0.2">
      <c r="A141" s="258"/>
      <c r="B141" s="2"/>
      <c r="C141" s="7"/>
      <c r="D141" s="12"/>
      <c r="E141" s="8"/>
      <c r="F141" s="8"/>
      <c r="M141" s="33"/>
      <c r="N141" s="33"/>
      <c r="O141" s="148"/>
      <c r="Q141" s="33"/>
      <c r="R141" s="33"/>
      <c r="S141" s="155"/>
      <c r="U141" s="33"/>
      <c r="V141" s="33"/>
      <c r="W141" s="14"/>
      <c r="X141" s="49"/>
      <c r="Y141" s="16"/>
      <c r="Z141" s="16"/>
      <c r="AA141" s="16"/>
      <c r="AB141" s="16"/>
      <c r="AC141" s="16"/>
    </row>
    <row r="142" spans="1:29" s="9" customFormat="1" x14ac:dyDescent="0.2">
      <c r="A142" s="258"/>
      <c r="B142" s="2"/>
      <c r="C142" s="7"/>
      <c r="D142" s="12"/>
      <c r="E142" s="8"/>
      <c r="F142" s="8"/>
      <c r="M142" s="33"/>
      <c r="N142" s="33"/>
      <c r="O142" s="148"/>
      <c r="Q142" s="33"/>
      <c r="R142" s="33"/>
      <c r="S142" s="155"/>
      <c r="U142" s="33"/>
      <c r="V142" s="33"/>
      <c r="W142" s="14"/>
      <c r="X142" s="49"/>
      <c r="Y142" s="16"/>
      <c r="Z142" s="16"/>
      <c r="AA142" s="16"/>
      <c r="AB142" s="16"/>
      <c r="AC142" s="16"/>
    </row>
    <row r="143" spans="1:29" s="9" customFormat="1" x14ac:dyDescent="0.2">
      <c r="A143" s="258"/>
      <c r="B143" s="2"/>
      <c r="C143" s="7"/>
      <c r="D143" s="12"/>
      <c r="E143" s="8"/>
      <c r="F143" s="8"/>
      <c r="M143" s="33"/>
      <c r="N143" s="33"/>
      <c r="O143" s="148"/>
      <c r="Q143" s="33"/>
      <c r="R143" s="33"/>
      <c r="S143" s="155"/>
      <c r="U143" s="33"/>
      <c r="V143" s="33"/>
      <c r="W143" s="14"/>
      <c r="X143" s="49"/>
      <c r="Y143" s="16"/>
      <c r="Z143" s="16"/>
      <c r="AA143" s="16"/>
      <c r="AB143" s="16"/>
      <c r="AC143" s="16"/>
    </row>
    <row r="144" spans="1:29" s="9" customFormat="1" x14ac:dyDescent="0.2">
      <c r="A144" s="258"/>
      <c r="B144" s="2"/>
      <c r="C144" s="7"/>
      <c r="D144" s="12"/>
      <c r="E144" s="8"/>
      <c r="F144" s="8"/>
      <c r="M144" s="33"/>
      <c r="N144" s="33"/>
      <c r="O144" s="148"/>
      <c r="Q144" s="33"/>
      <c r="R144" s="33"/>
      <c r="S144" s="155"/>
      <c r="U144" s="33"/>
      <c r="V144" s="33"/>
      <c r="W144" s="14"/>
      <c r="X144" s="49"/>
      <c r="Y144" s="16"/>
      <c r="Z144" s="16"/>
      <c r="AA144" s="16"/>
      <c r="AB144" s="16"/>
      <c r="AC144" s="16"/>
    </row>
    <row r="145" spans="1:29" s="9" customFormat="1" x14ac:dyDescent="0.2">
      <c r="A145" s="258"/>
      <c r="B145" s="2"/>
      <c r="C145" s="7"/>
      <c r="D145" s="12"/>
      <c r="E145" s="8"/>
      <c r="F145" s="8"/>
      <c r="M145" s="33"/>
      <c r="N145" s="33"/>
      <c r="O145" s="148"/>
      <c r="Q145" s="33"/>
      <c r="R145" s="33"/>
      <c r="S145" s="155"/>
      <c r="U145" s="33"/>
      <c r="V145" s="33"/>
      <c r="W145" s="14"/>
      <c r="X145" s="49"/>
      <c r="Y145" s="16"/>
      <c r="Z145" s="16"/>
      <c r="AA145" s="16"/>
      <c r="AB145" s="16"/>
      <c r="AC145" s="16"/>
    </row>
    <row r="146" spans="1:29" s="9" customFormat="1" x14ac:dyDescent="0.2">
      <c r="A146" s="258"/>
      <c r="B146" s="2"/>
      <c r="C146" s="7"/>
      <c r="D146" s="12"/>
      <c r="E146" s="8"/>
      <c r="F146" s="8"/>
      <c r="M146" s="33"/>
      <c r="N146" s="33"/>
      <c r="O146" s="148"/>
      <c r="Q146" s="33"/>
      <c r="R146" s="33"/>
      <c r="S146" s="155"/>
      <c r="U146" s="33"/>
      <c r="V146" s="33"/>
      <c r="W146" s="14"/>
      <c r="X146" s="49"/>
      <c r="Y146" s="16"/>
      <c r="Z146" s="16"/>
      <c r="AA146" s="16"/>
      <c r="AB146" s="16"/>
      <c r="AC146" s="16"/>
    </row>
    <row r="147" spans="1:29" s="9" customFormat="1" x14ac:dyDescent="0.2">
      <c r="A147" s="258"/>
      <c r="B147" s="2"/>
      <c r="C147" s="7"/>
      <c r="D147" s="12"/>
      <c r="E147" s="8"/>
      <c r="F147" s="8"/>
      <c r="M147" s="33"/>
      <c r="N147" s="33"/>
      <c r="O147" s="148"/>
      <c r="Q147" s="33"/>
      <c r="R147" s="33"/>
      <c r="S147" s="155"/>
      <c r="U147" s="33"/>
      <c r="V147" s="33"/>
      <c r="W147" s="14"/>
      <c r="X147" s="49"/>
      <c r="Y147" s="16"/>
      <c r="Z147" s="16"/>
      <c r="AA147" s="16"/>
      <c r="AB147" s="16"/>
      <c r="AC147" s="16"/>
    </row>
    <row r="148" spans="1:29" s="9" customFormat="1" x14ac:dyDescent="0.2">
      <c r="A148" s="258"/>
      <c r="B148" s="2"/>
      <c r="C148" s="7"/>
      <c r="D148" s="12"/>
      <c r="E148" s="8"/>
      <c r="F148" s="8"/>
      <c r="M148" s="33"/>
      <c r="N148" s="33"/>
      <c r="O148" s="148"/>
      <c r="Q148" s="33"/>
      <c r="R148" s="33"/>
      <c r="S148" s="155"/>
      <c r="U148" s="33"/>
      <c r="V148" s="33"/>
      <c r="W148" s="14"/>
      <c r="X148" s="49"/>
      <c r="Y148" s="16"/>
      <c r="Z148" s="16"/>
      <c r="AA148" s="16"/>
      <c r="AB148" s="16"/>
      <c r="AC148" s="16"/>
    </row>
    <row r="149" spans="1:29" s="9" customFormat="1" x14ac:dyDescent="0.2">
      <c r="A149" s="258"/>
      <c r="B149" s="2"/>
      <c r="C149" s="7"/>
      <c r="D149" s="12"/>
      <c r="E149" s="8"/>
      <c r="F149" s="8"/>
      <c r="M149" s="33"/>
      <c r="N149" s="33"/>
      <c r="O149" s="148"/>
      <c r="Q149" s="33"/>
      <c r="R149" s="33"/>
      <c r="S149" s="155"/>
      <c r="U149" s="33"/>
      <c r="V149" s="33"/>
      <c r="W149" s="14"/>
      <c r="X149" s="49"/>
      <c r="Y149" s="16"/>
      <c r="Z149" s="16"/>
      <c r="AA149" s="16"/>
      <c r="AB149" s="16"/>
      <c r="AC149" s="16"/>
    </row>
    <row r="150" spans="1:29" s="9" customFormat="1" x14ac:dyDescent="0.2">
      <c r="A150" s="258"/>
      <c r="B150" s="2"/>
      <c r="C150" s="7"/>
      <c r="D150" s="12"/>
      <c r="E150" s="8"/>
      <c r="F150" s="8"/>
      <c r="M150" s="33"/>
      <c r="N150" s="33"/>
      <c r="O150" s="148"/>
      <c r="Q150" s="33"/>
      <c r="R150" s="33"/>
      <c r="S150" s="155"/>
      <c r="U150" s="33"/>
      <c r="V150" s="33"/>
      <c r="W150" s="14"/>
      <c r="X150" s="49"/>
      <c r="Y150" s="16"/>
      <c r="Z150" s="16"/>
      <c r="AA150" s="16"/>
      <c r="AB150" s="16"/>
      <c r="AC150" s="16"/>
    </row>
  </sheetData>
  <sortState ref="A4:AN35">
    <sortCondition descending="1" ref="Y4:Y35"/>
  </sortState>
  <mergeCells count="11">
    <mergeCell ref="A1:D2"/>
    <mergeCell ref="S1:T1"/>
    <mergeCell ref="U1:V1"/>
    <mergeCell ref="W1:Y2"/>
    <mergeCell ref="O1:P1"/>
    <mergeCell ref="Q1:R1"/>
    <mergeCell ref="E1:F1"/>
    <mergeCell ref="G1:H1"/>
    <mergeCell ref="I1:J1"/>
    <mergeCell ref="K1:L1"/>
    <mergeCell ref="M1:N1"/>
  </mergeCells>
  <phoneticPr fontId="5" type="noConversion"/>
  <printOptions horizontalCentered="1" verticalCentered="1"/>
  <pageMargins left="0.25" right="0.25" top="0.75" bottom="0.75" header="0.3" footer="0.3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N162"/>
  <sheetViews>
    <sheetView zoomScale="80" zoomScaleNormal="80" workbookViewId="0">
      <selection activeCell="J28" sqref="J28"/>
    </sheetView>
  </sheetViews>
  <sheetFormatPr defaultRowHeight="12.75" x14ac:dyDescent="0.2"/>
  <cols>
    <col min="1" max="1" width="4.85546875" style="259" customWidth="1"/>
    <col min="2" max="2" width="15.140625" style="8" customWidth="1"/>
    <col min="3" max="3" width="19.28515625" style="8" customWidth="1"/>
    <col min="4" max="4" width="25.28515625" style="13" customWidth="1"/>
    <col min="5" max="5" width="9" style="55" customWidth="1"/>
    <col min="6" max="6" width="9" style="13" customWidth="1"/>
    <col min="7" max="7" width="9" style="15" customWidth="1"/>
    <col min="8" max="8" width="9" style="10" customWidth="1"/>
    <col min="9" max="10" width="9" style="15" customWidth="1"/>
    <col min="11" max="12" width="9" style="10" customWidth="1"/>
    <col min="13" max="14" width="10.5703125" style="34" customWidth="1"/>
    <col min="15" max="15" width="8.85546875" style="10" customWidth="1"/>
    <col min="16" max="16" width="8.85546875" style="119" customWidth="1"/>
    <col min="17" max="17" width="9.7109375" style="34" customWidth="1"/>
    <col min="18" max="18" width="9.5703125" style="34" customWidth="1"/>
    <col min="19" max="20" width="9" style="10" customWidth="1"/>
    <col min="21" max="22" width="9" style="34" customWidth="1"/>
    <col min="23" max="23" width="11.85546875" style="15" customWidth="1"/>
    <col min="24" max="24" width="15.28515625" style="50" customWidth="1"/>
    <col min="25" max="25" width="10.42578125" style="10" customWidth="1"/>
    <col min="26" max="26" width="4.42578125" style="10" hidden="1" customWidth="1"/>
    <col min="27" max="27" width="3.85546875" style="10" hidden="1" customWidth="1"/>
    <col min="28" max="28" width="3.28515625" style="10" hidden="1" customWidth="1"/>
    <col min="29" max="29" width="5.42578125" style="10" hidden="1" customWidth="1"/>
    <col min="30" max="30" width="16" style="10" hidden="1" customWidth="1"/>
    <col min="31" max="31" width="9.140625" style="10" hidden="1" customWidth="1"/>
    <col min="32" max="16384" width="9.140625" style="10"/>
  </cols>
  <sheetData>
    <row r="1" spans="1:40" s="168" customFormat="1" ht="19.5" customHeight="1" x14ac:dyDescent="0.2">
      <c r="A1" s="393" t="s">
        <v>380</v>
      </c>
      <c r="B1" s="394"/>
      <c r="C1" s="394"/>
      <c r="D1" s="394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92" t="s">
        <v>36</v>
      </c>
      <c r="X1" s="392"/>
      <c r="Y1" s="392"/>
      <c r="Z1" s="167"/>
      <c r="AA1" s="167"/>
      <c r="AB1" s="167"/>
      <c r="AC1" s="167"/>
    </row>
    <row r="2" spans="1:40" s="2" customFormat="1" x14ac:dyDescent="0.2">
      <c r="A2" s="394"/>
      <c r="B2" s="394"/>
      <c r="C2" s="394"/>
      <c r="D2" s="394"/>
      <c r="E2" s="100">
        <v>1.0162037037037037E-2</v>
      </c>
      <c r="F2" s="245"/>
      <c r="G2" s="102">
        <v>1.7604166666666667E-2</v>
      </c>
      <c r="H2" s="243"/>
      <c r="I2" s="105">
        <v>1.8796296296296297E-2</v>
      </c>
      <c r="J2" s="236"/>
      <c r="K2" s="102">
        <v>2.4918981481481483E-2</v>
      </c>
      <c r="L2" s="243"/>
      <c r="M2" s="105">
        <v>1.2442129629629629E-2</v>
      </c>
      <c r="N2" s="244"/>
      <c r="O2" s="102">
        <v>2.6724537037037036E-2</v>
      </c>
      <c r="P2" s="209"/>
      <c r="Q2" s="105">
        <v>2.3969907407407409E-2</v>
      </c>
      <c r="R2" s="244"/>
      <c r="S2" s="102">
        <v>2.3113425925925926E-2</v>
      </c>
      <c r="T2" s="243"/>
      <c r="U2" s="105">
        <v>1.0497685185185186E-2</v>
      </c>
      <c r="V2" s="244"/>
      <c r="W2" s="391"/>
      <c r="X2" s="391"/>
      <c r="Y2" s="391"/>
      <c r="Z2" s="1"/>
      <c r="AA2" s="1"/>
      <c r="AB2" s="1"/>
      <c r="AC2" s="1"/>
    </row>
    <row r="3" spans="1:40" s="168" customFormat="1" ht="25.5" customHeight="1" x14ac:dyDescent="0.2">
      <c r="A3" s="260"/>
      <c r="B3" s="169" t="s">
        <v>37</v>
      </c>
      <c r="C3" s="169" t="s">
        <v>38</v>
      </c>
      <c r="D3" s="316" t="s">
        <v>39</v>
      </c>
      <c r="E3" s="334" t="s">
        <v>40</v>
      </c>
      <c r="F3" s="334" t="s">
        <v>41</v>
      </c>
      <c r="G3" s="333" t="s">
        <v>40</v>
      </c>
      <c r="H3" s="333" t="s">
        <v>41</v>
      </c>
      <c r="I3" s="335" t="s">
        <v>40</v>
      </c>
      <c r="J3" s="335" t="s">
        <v>41</v>
      </c>
      <c r="K3" s="333" t="s">
        <v>0</v>
      </c>
      <c r="L3" s="333" t="s">
        <v>1</v>
      </c>
      <c r="M3" s="332" t="s">
        <v>40</v>
      </c>
      <c r="N3" s="332" t="s">
        <v>41</v>
      </c>
      <c r="O3" s="333" t="s">
        <v>0</v>
      </c>
      <c r="P3" s="333" t="s">
        <v>1</v>
      </c>
      <c r="Q3" s="332" t="s">
        <v>40</v>
      </c>
      <c r="R3" s="332" t="s">
        <v>41</v>
      </c>
      <c r="S3" s="333" t="s">
        <v>40</v>
      </c>
      <c r="T3" s="333" t="s">
        <v>41</v>
      </c>
      <c r="U3" s="332" t="s">
        <v>40</v>
      </c>
      <c r="V3" s="332" t="s">
        <v>41</v>
      </c>
      <c r="W3" s="174" t="s">
        <v>367</v>
      </c>
      <c r="X3" s="175" t="s">
        <v>368</v>
      </c>
      <c r="Y3" s="176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127" t="s">
        <v>241</v>
      </c>
      <c r="C4" s="133" t="s">
        <v>242</v>
      </c>
      <c r="D4" s="134" t="s">
        <v>2</v>
      </c>
      <c r="E4" s="100"/>
      <c r="F4" s="349" t="str">
        <f t="shared" ref="F4:F20" si="0">IF(E4="","",E$2/(E4)*$Z$3)</f>
        <v/>
      </c>
      <c r="G4" s="102"/>
      <c r="H4" s="318" t="str">
        <f t="shared" ref="H4:H27" si="1">IF(G4="","",G$2/(G4)*$Z$3)</f>
        <v/>
      </c>
      <c r="I4" s="105">
        <v>1.8796296296296297E-2</v>
      </c>
      <c r="J4" s="275">
        <f t="shared" ref="J4:J27" si="2">IF(I4="","",I$2/(I4)*$Z$3)</f>
        <v>1000</v>
      </c>
      <c r="K4" s="102">
        <v>2.4918981481481483E-2</v>
      </c>
      <c r="L4" s="318">
        <f t="shared" ref="L4:L10" si="3">IF(K4="","",K$2/(K4)*$Z$3)</f>
        <v>1000</v>
      </c>
      <c r="M4" s="105">
        <v>1.2442129629629629E-2</v>
      </c>
      <c r="N4" s="317">
        <f t="shared" ref="N4:N27" si="4">IF(M4="","",M$2/(M4)*$Z$3)</f>
        <v>1000</v>
      </c>
      <c r="O4" s="102">
        <v>2.6724537037037036E-2</v>
      </c>
      <c r="P4" s="319">
        <f t="shared" ref="P4:P27" si="5">IF(O4="","",O$2/(O4)*$Z$3)</f>
        <v>1000</v>
      </c>
      <c r="Q4" s="105">
        <v>2.3969907407407409E-2</v>
      </c>
      <c r="R4" s="349">
        <f t="shared" ref="R4:R27" si="6">IF(Q4="","",Q$2/(Q4)*$Z$3)</f>
        <v>1000</v>
      </c>
      <c r="S4" s="102"/>
      <c r="T4" s="318" t="str">
        <f t="shared" ref="T4:T27" si="7">IF(S4="","",S$2/(S4)*$Z$3)</f>
        <v/>
      </c>
      <c r="U4" s="105">
        <v>1.0497685185185186E-2</v>
      </c>
      <c r="V4" s="349">
        <f t="shared" ref="V4:V27" si="8">IF(U4="","",U$2/(U4)*$Z$3)</f>
        <v>1000</v>
      </c>
      <c r="W4" s="113">
        <f t="shared" ref="W4:W27" si="9">(MAX(AF4:AJ4)+LARGE(AF4:AJ4,2))</f>
        <v>2000</v>
      </c>
      <c r="X4" s="114">
        <f t="shared" ref="X4:X27" si="10">IF(LARGE(AK4:AN4,2)&gt;LARGE(AF4:AJ4,3),MAX(AK4:AN4)+LARGE(AK4:AN4,2),LARGE(AF4:AJ4,3)+MAX(LARGE(AF4:AJ4,4),AK4:AN4))</f>
        <v>2000</v>
      </c>
      <c r="Y4" s="271">
        <f t="shared" ref="Y4:Y27" si="11">W4+X4</f>
        <v>4000</v>
      </c>
      <c r="Z4" s="5">
        <f t="shared" ref="Z4:Z9" si="12">IF(J4="",0,J4)</f>
        <v>1000</v>
      </c>
      <c r="AA4" s="5">
        <f t="shared" ref="AA4:AA9" si="13">IF(N4="",0,N4)</f>
        <v>1000</v>
      </c>
      <c r="AB4" s="5">
        <f t="shared" ref="AB4:AB9" si="14">IF(R4="",0,R4)</f>
        <v>1000</v>
      </c>
      <c r="AC4" s="5">
        <f t="shared" ref="AC4:AC9" si="15">IF(T4="",0,T4)</f>
        <v>0</v>
      </c>
      <c r="AD4" s="5" t="e">
        <f>IF(#REF!="",0,#REF!)</f>
        <v>#REF!</v>
      </c>
      <c r="AE4" s="6"/>
      <c r="AF4" s="110">
        <f t="shared" ref="AF4:AF27" si="16">IF(J4="",0,J4)</f>
        <v>1000</v>
      </c>
      <c r="AG4" s="110">
        <f t="shared" ref="AG4:AG27" si="17">IF(L4="",0,L4)</f>
        <v>1000</v>
      </c>
      <c r="AH4" s="110">
        <f t="shared" ref="AH4:AH27" si="18">IF(P4="",0,P4)</f>
        <v>1000</v>
      </c>
      <c r="AI4" s="110">
        <f t="shared" ref="AI4:AI27" si="19">IF(R4="",0,R4)</f>
        <v>1000</v>
      </c>
      <c r="AJ4" s="110">
        <f t="shared" ref="AJ4:AJ27" si="20">IF(T4="",0,T4)</f>
        <v>0</v>
      </c>
      <c r="AK4" s="110">
        <f t="shared" ref="AK4:AK27" si="21">IF(F4="",0,F4)</f>
        <v>0</v>
      </c>
      <c r="AL4" s="110">
        <f t="shared" ref="AL4:AL27" si="22">IF(H4="",0,H4)</f>
        <v>0</v>
      </c>
      <c r="AM4" s="110">
        <f t="shared" ref="AM4:AM27" si="23">IF(N4="",0,N4)</f>
        <v>1000</v>
      </c>
      <c r="AN4" s="110">
        <f t="shared" ref="AN4:AN27" si="24">IF(V4="",0,V4)</f>
        <v>1000</v>
      </c>
    </row>
    <row r="5" spans="1:40" s="2" customFormat="1" ht="12.75" customHeight="1" x14ac:dyDescent="0.2">
      <c r="A5" s="255">
        <v>2</v>
      </c>
      <c r="B5" s="135" t="s">
        <v>136</v>
      </c>
      <c r="C5" s="136" t="s">
        <v>118</v>
      </c>
      <c r="D5" s="137" t="s">
        <v>67</v>
      </c>
      <c r="E5" s="100">
        <v>1.0162037037037037E-2</v>
      </c>
      <c r="F5" s="349">
        <f t="shared" si="0"/>
        <v>1000</v>
      </c>
      <c r="G5" s="185"/>
      <c r="H5" s="318" t="str">
        <f t="shared" si="1"/>
        <v/>
      </c>
      <c r="I5" s="100">
        <v>2.0706018518518519E-2</v>
      </c>
      <c r="J5" s="275">
        <f t="shared" si="2"/>
        <v>907.76970374510904</v>
      </c>
      <c r="K5" s="185">
        <v>2.584490740740741E-2</v>
      </c>
      <c r="L5" s="318">
        <f t="shared" si="3"/>
        <v>964.1737572772056</v>
      </c>
      <c r="M5" s="207"/>
      <c r="N5" s="317" t="str">
        <f t="shared" si="4"/>
        <v/>
      </c>
      <c r="O5" s="102">
        <v>2.8657407407407406E-2</v>
      </c>
      <c r="P5" s="319">
        <f t="shared" si="5"/>
        <v>932.55250403877221</v>
      </c>
      <c r="Q5" s="105"/>
      <c r="R5" s="349" t="str">
        <f t="shared" si="6"/>
        <v/>
      </c>
      <c r="S5" s="102">
        <v>2.3113425925925926E-2</v>
      </c>
      <c r="T5" s="318">
        <f t="shared" si="7"/>
        <v>1000</v>
      </c>
      <c r="U5" s="105"/>
      <c r="V5" s="349" t="str">
        <f t="shared" si="8"/>
        <v/>
      </c>
      <c r="W5" s="113">
        <f t="shared" si="9"/>
        <v>1964.1737572772056</v>
      </c>
      <c r="X5" s="114">
        <f t="shared" si="10"/>
        <v>1932.5525040387722</v>
      </c>
      <c r="Y5" s="271">
        <f t="shared" si="11"/>
        <v>3896.7262613159778</v>
      </c>
      <c r="Z5" s="5">
        <f t="shared" si="12"/>
        <v>907.76970374510904</v>
      </c>
      <c r="AA5" s="5">
        <f t="shared" si="13"/>
        <v>0</v>
      </c>
      <c r="AB5" s="5">
        <f t="shared" si="14"/>
        <v>0</v>
      </c>
      <c r="AC5" s="5">
        <f t="shared" si="15"/>
        <v>1000</v>
      </c>
      <c r="AD5" s="5" t="e">
        <f>IF(#REF!="",0,#REF!)</f>
        <v>#REF!</v>
      </c>
      <c r="AF5" s="110">
        <f t="shared" si="16"/>
        <v>907.76970374510904</v>
      </c>
      <c r="AG5" s="110">
        <f t="shared" si="17"/>
        <v>964.1737572772056</v>
      </c>
      <c r="AH5" s="110">
        <f t="shared" si="18"/>
        <v>932.55250403877221</v>
      </c>
      <c r="AI5" s="110">
        <f t="shared" si="19"/>
        <v>0</v>
      </c>
      <c r="AJ5" s="110">
        <f t="shared" si="20"/>
        <v>1000</v>
      </c>
      <c r="AK5" s="110">
        <f t="shared" si="21"/>
        <v>1000</v>
      </c>
      <c r="AL5" s="110">
        <f t="shared" si="22"/>
        <v>0</v>
      </c>
      <c r="AM5" s="110">
        <f t="shared" si="23"/>
        <v>0</v>
      </c>
      <c r="AN5" s="110">
        <f t="shared" si="24"/>
        <v>0</v>
      </c>
    </row>
    <row r="6" spans="1:40" s="2" customFormat="1" ht="12.75" customHeight="1" x14ac:dyDescent="0.2">
      <c r="A6" s="255">
        <v>3</v>
      </c>
      <c r="B6" s="129" t="s">
        <v>137</v>
      </c>
      <c r="C6" s="129" t="s">
        <v>138</v>
      </c>
      <c r="D6" s="125" t="s">
        <v>48</v>
      </c>
      <c r="E6" s="100">
        <v>1.0960648148148148E-2</v>
      </c>
      <c r="F6" s="349">
        <f t="shared" si="0"/>
        <v>927.13833157338968</v>
      </c>
      <c r="G6" s="102">
        <v>1.7997685185185186E-2</v>
      </c>
      <c r="H6" s="318">
        <f t="shared" si="1"/>
        <v>978.13504823151118</v>
      </c>
      <c r="I6" s="105">
        <v>2.3773148148148151E-2</v>
      </c>
      <c r="J6" s="275">
        <f t="shared" si="2"/>
        <v>790.65238558909437</v>
      </c>
      <c r="K6" s="102">
        <v>2.630787037037037E-2</v>
      </c>
      <c r="L6" s="318">
        <f t="shared" si="3"/>
        <v>947.20633523977131</v>
      </c>
      <c r="M6" s="105">
        <v>1.3483796296296298E-2</v>
      </c>
      <c r="N6" s="317">
        <f t="shared" si="4"/>
        <v>922.74678111587968</v>
      </c>
      <c r="O6" s="102">
        <v>2.7905092592592592E-2</v>
      </c>
      <c r="P6" s="319">
        <f t="shared" si="5"/>
        <v>957.69390294483617</v>
      </c>
      <c r="Q6" s="105">
        <v>2.4872685185185189E-2</v>
      </c>
      <c r="R6" s="349">
        <f t="shared" si="6"/>
        <v>963.70404839460195</v>
      </c>
      <c r="S6" s="102"/>
      <c r="T6" s="318" t="str">
        <f t="shared" si="7"/>
        <v/>
      </c>
      <c r="U6" s="105">
        <v>1.1458333333333334E-2</v>
      </c>
      <c r="V6" s="349">
        <f t="shared" si="8"/>
        <v>916.16161616161617</v>
      </c>
      <c r="W6" s="113">
        <f t="shared" si="9"/>
        <v>1921.3979513394381</v>
      </c>
      <c r="X6" s="114">
        <f t="shared" si="10"/>
        <v>1925.3413834712824</v>
      </c>
      <c r="Y6" s="271">
        <f t="shared" si="11"/>
        <v>3846.7393348107207</v>
      </c>
      <c r="Z6" s="5">
        <f t="shared" si="12"/>
        <v>790.65238558909437</v>
      </c>
      <c r="AA6" s="5">
        <f t="shared" si="13"/>
        <v>922.74678111587968</v>
      </c>
      <c r="AB6" s="5">
        <f t="shared" si="14"/>
        <v>963.70404839460195</v>
      </c>
      <c r="AC6" s="5">
        <f t="shared" si="15"/>
        <v>0</v>
      </c>
      <c r="AD6" s="5" t="e">
        <f>IF(#REF!="",0,#REF!)</f>
        <v>#REF!</v>
      </c>
      <c r="AF6" s="110">
        <f t="shared" si="16"/>
        <v>790.65238558909437</v>
      </c>
      <c r="AG6" s="110">
        <f t="shared" si="17"/>
        <v>947.20633523977131</v>
      </c>
      <c r="AH6" s="110">
        <f t="shared" si="18"/>
        <v>957.69390294483617</v>
      </c>
      <c r="AI6" s="110">
        <f t="shared" si="19"/>
        <v>963.70404839460195</v>
      </c>
      <c r="AJ6" s="110">
        <f t="shared" si="20"/>
        <v>0</v>
      </c>
      <c r="AK6" s="110">
        <f t="shared" si="21"/>
        <v>927.13833157338968</v>
      </c>
      <c r="AL6" s="110">
        <f t="shared" si="22"/>
        <v>978.13504823151118</v>
      </c>
      <c r="AM6" s="110">
        <f t="shared" si="23"/>
        <v>922.74678111587968</v>
      </c>
      <c r="AN6" s="110">
        <f t="shared" si="24"/>
        <v>916.16161616161617</v>
      </c>
    </row>
    <row r="7" spans="1:40" s="2" customFormat="1" ht="12.75" customHeight="1" x14ac:dyDescent="0.2">
      <c r="A7" s="255">
        <v>4</v>
      </c>
      <c r="B7" s="127" t="s">
        <v>34</v>
      </c>
      <c r="C7" s="130" t="s">
        <v>21</v>
      </c>
      <c r="D7" s="125" t="s">
        <v>48</v>
      </c>
      <c r="E7" s="100">
        <v>1.1261574074074071E-2</v>
      </c>
      <c r="F7" s="349">
        <f t="shared" si="0"/>
        <v>902.3638232271328</v>
      </c>
      <c r="G7" s="102">
        <v>1.9537037037037037E-2</v>
      </c>
      <c r="H7" s="318">
        <f t="shared" si="1"/>
        <v>901.06635071090045</v>
      </c>
      <c r="I7" s="105">
        <v>2.1747685185185186E-2</v>
      </c>
      <c r="J7" s="275">
        <f t="shared" si="2"/>
        <v>864.28951569984031</v>
      </c>
      <c r="K7" s="102"/>
      <c r="L7" s="318" t="str">
        <f t="shared" si="3"/>
        <v/>
      </c>
      <c r="M7" s="105"/>
      <c r="N7" s="317" t="str">
        <f t="shared" si="4"/>
        <v/>
      </c>
      <c r="O7" s="102"/>
      <c r="P7" s="319" t="str">
        <f t="shared" si="5"/>
        <v/>
      </c>
      <c r="Q7" s="105">
        <v>2.5972222222222219E-2</v>
      </c>
      <c r="R7" s="349">
        <f t="shared" si="6"/>
        <v>922.90552584670252</v>
      </c>
      <c r="S7" s="102"/>
      <c r="T7" s="318" t="str">
        <f t="shared" si="7"/>
        <v/>
      </c>
      <c r="U7" s="105"/>
      <c r="V7" s="349" t="str">
        <f t="shared" si="8"/>
        <v/>
      </c>
      <c r="W7" s="113">
        <f t="shared" si="9"/>
        <v>1787.1950415465428</v>
      </c>
      <c r="X7" s="114">
        <f t="shared" si="10"/>
        <v>1803.4301739380332</v>
      </c>
      <c r="Y7" s="271">
        <f t="shared" si="11"/>
        <v>3590.6252154845761</v>
      </c>
      <c r="Z7" s="5">
        <f t="shared" si="12"/>
        <v>864.28951569984031</v>
      </c>
      <c r="AA7" s="5">
        <f t="shared" si="13"/>
        <v>0</v>
      </c>
      <c r="AB7" s="5">
        <f t="shared" si="14"/>
        <v>922.90552584670252</v>
      </c>
      <c r="AC7" s="5">
        <f t="shared" si="15"/>
        <v>0</v>
      </c>
      <c r="AD7" s="5" t="e">
        <f>IF(#REF!="",0,#REF!)</f>
        <v>#REF!</v>
      </c>
      <c r="AF7" s="110">
        <f t="shared" si="16"/>
        <v>864.28951569984031</v>
      </c>
      <c r="AG7" s="110">
        <f t="shared" si="17"/>
        <v>0</v>
      </c>
      <c r="AH7" s="110">
        <f t="shared" si="18"/>
        <v>0</v>
      </c>
      <c r="AI7" s="110">
        <f t="shared" si="19"/>
        <v>922.90552584670252</v>
      </c>
      <c r="AJ7" s="110">
        <f t="shared" si="20"/>
        <v>0</v>
      </c>
      <c r="AK7" s="110">
        <f t="shared" si="21"/>
        <v>902.3638232271328</v>
      </c>
      <c r="AL7" s="110">
        <f t="shared" si="22"/>
        <v>901.06635071090045</v>
      </c>
      <c r="AM7" s="110">
        <f t="shared" si="23"/>
        <v>0</v>
      </c>
      <c r="AN7" s="110">
        <f t="shared" si="24"/>
        <v>0</v>
      </c>
    </row>
    <row r="8" spans="1:40" s="2" customFormat="1" ht="12.75" customHeight="1" x14ac:dyDescent="0.2">
      <c r="A8" s="255"/>
      <c r="B8" s="132" t="s">
        <v>29</v>
      </c>
      <c r="C8" s="130" t="s">
        <v>30</v>
      </c>
      <c r="D8" s="132" t="s">
        <v>52</v>
      </c>
      <c r="E8" s="100"/>
      <c r="F8" s="349" t="str">
        <f t="shared" si="0"/>
        <v/>
      </c>
      <c r="G8" s="102">
        <v>1.7604166666666667E-2</v>
      </c>
      <c r="H8" s="318">
        <f t="shared" si="1"/>
        <v>1000</v>
      </c>
      <c r="I8" s="106"/>
      <c r="J8" s="275" t="str">
        <f t="shared" si="2"/>
        <v/>
      </c>
      <c r="K8" s="102"/>
      <c r="L8" s="318" t="str">
        <f t="shared" si="3"/>
        <v/>
      </c>
      <c r="M8" s="105">
        <v>1.4131944444444445E-2</v>
      </c>
      <c r="N8" s="317">
        <f t="shared" si="4"/>
        <v>880.42588042588034</v>
      </c>
      <c r="O8" s="102"/>
      <c r="P8" s="319" t="str">
        <f t="shared" si="5"/>
        <v/>
      </c>
      <c r="Q8" s="105">
        <v>2.7557870370370368E-2</v>
      </c>
      <c r="R8" s="349">
        <f t="shared" si="6"/>
        <v>869.80260394792117</v>
      </c>
      <c r="S8" s="102"/>
      <c r="T8" s="318" t="str">
        <f t="shared" si="7"/>
        <v/>
      </c>
      <c r="U8" s="105"/>
      <c r="V8" s="349" t="str">
        <f t="shared" si="8"/>
        <v/>
      </c>
      <c r="W8" s="113">
        <f t="shared" si="9"/>
        <v>869.80260394792117</v>
      </c>
      <c r="X8" s="114">
        <f t="shared" si="10"/>
        <v>1880.4258804258802</v>
      </c>
      <c r="Y8" s="271">
        <f t="shared" si="11"/>
        <v>2750.2284843738016</v>
      </c>
      <c r="Z8" s="5">
        <f t="shared" si="12"/>
        <v>0</v>
      </c>
      <c r="AA8" s="5">
        <f t="shared" si="13"/>
        <v>880.42588042588034</v>
      </c>
      <c r="AB8" s="5">
        <f t="shared" si="14"/>
        <v>869.80260394792117</v>
      </c>
      <c r="AC8" s="5">
        <f t="shared" si="15"/>
        <v>0</v>
      </c>
      <c r="AD8" s="5" t="e">
        <f>IF(#REF!="",0,#REF!)</f>
        <v>#REF!</v>
      </c>
      <c r="AE8" s="6"/>
      <c r="AF8" s="110">
        <f t="shared" si="16"/>
        <v>0</v>
      </c>
      <c r="AG8" s="110">
        <f t="shared" si="17"/>
        <v>0</v>
      </c>
      <c r="AH8" s="110">
        <f t="shared" si="18"/>
        <v>0</v>
      </c>
      <c r="AI8" s="110">
        <f t="shared" si="19"/>
        <v>869.80260394792117</v>
      </c>
      <c r="AJ8" s="110">
        <f t="shared" si="20"/>
        <v>0</v>
      </c>
      <c r="AK8" s="110">
        <f t="shared" si="21"/>
        <v>0</v>
      </c>
      <c r="AL8" s="110">
        <f t="shared" si="22"/>
        <v>1000</v>
      </c>
      <c r="AM8" s="110">
        <f t="shared" si="23"/>
        <v>880.42588042588034</v>
      </c>
      <c r="AN8" s="110">
        <f t="shared" si="24"/>
        <v>0</v>
      </c>
    </row>
    <row r="9" spans="1:40" s="2" customFormat="1" ht="12.75" customHeight="1" x14ac:dyDescent="0.2">
      <c r="A9" s="255"/>
      <c r="B9" s="129" t="s">
        <v>290</v>
      </c>
      <c r="C9" s="129" t="s">
        <v>77</v>
      </c>
      <c r="D9" s="125" t="s">
        <v>48</v>
      </c>
      <c r="E9" s="100"/>
      <c r="F9" s="349" t="str">
        <f t="shared" si="0"/>
        <v/>
      </c>
      <c r="G9" s="102"/>
      <c r="H9" s="318" t="str">
        <f t="shared" si="1"/>
        <v/>
      </c>
      <c r="I9" s="105"/>
      <c r="J9" s="275" t="str">
        <f t="shared" si="2"/>
        <v/>
      </c>
      <c r="K9" s="102">
        <v>2.8877314814814817E-2</v>
      </c>
      <c r="L9" s="318">
        <f t="shared" si="3"/>
        <v>862.92585170340669</v>
      </c>
      <c r="M9" s="105">
        <v>1.4548611111111111E-2</v>
      </c>
      <c r="N9" s="317">
        <f t="shared" si="4"/>
        <v>855.21081941129671</v>
      </c>
      <c r="O9" s="102"/>
      <c r="P9" s="319" t="str">
        <f t="shared" si="5"/>
        <v/>
      </c>
      <c r="Q9" s="105">
        <v>2.6550925925925926E-2</v>
      </c>
      <c r="R9" s="349">
        <f t="shared" si="6"/>
        <v>902.78988666085445</v>
      </c>
      <c r="S9" s="102"/>
      <c r="T9" s="318" t="str">
        <f t="shared" si="7"/>
        <v/>
      </c>
      <c r="U9" s="105"/>
      <c r="V9" s="349" t="str">
        <f t="shared" si="8"/>
        <v/>
      </c>
      <c r="W9" s="113">
        <f t="shared" si="9"/>
        <v>1765.7157383642611</v>
      </c>
      <c r="X9" s="114">
        <f t="shared" si="10"/>
        <v>855.21081941129671</v>
      </c>
      <c r="Y9" s="271">
        <f t="shared" si="11"/>
        <v>2620.9265577755577</v>
      </c>
      <c r="Z9" s="5">
        <f t="shared" si="12"/>
        <v>0</v>
      </c>
      <c r="AA9" s="5">
        <f t="shared" si="13"/>
        <v>855.21081941129671</v>
      </c>
      <c r="AB9" s="5">
        <f t="shared" si="14"/>
        <v>902.78988666085445</v>
      </c>
      <c r="AC9" s="5">
        <f t="shared" si="15"/>
        <v>0</v>
      </c>
      <c r="AD9" s="5" t="e">
        <f>IF(#REF!="",0,#REF!)</f>
        <v>#REF!</v>
      </c>
      <c r="AF9" s="110">
        <f t="shared" si="16"/>
        <v>0</v>
      </c>
      <c r="AG9" s="110">
        <f t="shared" si="17"/>
        <v>862.92585170340669</v>
      </c>
      <c r="AH9" s="110">
        <f t="shared" si="18"/>
        <v>0</v>
      </c>
      <c r="AI9" s="110">
        <f t="shared" si="19"/>
        <v>902.78988666085445</v>
      </c>
      <c r="AJ9" s="110">
        <f t="shared" si="20"/>
        <v>0</v>
      </c>
      <c r="AK9" s="110">
        <f t="shared" si="21"/>
        <v>0</v>
      </c>
      <c r="AL9" s="110">
        <f t="shared" si="22"/>
        <v>0</v>
      </c>
      <c r="AM9" s="110">
        <f t="shared" si="23"/>
        <v>855.21081941129671</v>
      </c>
      <c r="AN9" s="110">
        <f t="shared" si="24"/>
        <v>0</v>
      </c>
    </row>
    <row r="10" spans="1:40" s="2" customFormat="1" ht="12.75" customHeight="1" x14ac:dyDescent="0.2">
      <c r="A10" s="255"/>
      <c r="B10" s="129" t="s">
        <v>119</v>
      </c>
      <c r="C10" s="129" t="s">
        <v>202</v>
      </c>
      <c r="D10" s="125" t="s">
        <v>48</v>
      </c>
      <c r="E10" s="100"/>
      <c r="F10" s="349" t="str">
        <f t="shared" si="0"/>
        <v/>
      </c>
      <c r="G10" s="102"/>
      <c r="H10" s="318" t="str">
        <f t="shared" si="1"/>
        <v/>
      </c>
      <c r="I10" s="105">
        <v>2.2812499999999999E-2</v>
      </c>
      <c r="J10" s="275">
        <f t="shared" si="2"/>
        <v>823.9472349061391</v>
      </c>
      <c r="K10" s="102"/>
      <c r="L10" s="318" t="str">
        <f t="shared" si="3"/>
        <v/>
      </c>
      <c r="M10" s="105">
        <v>1.4884259259259259E-2</v>
      </c>
      <c r="N10" s="317">
        <f t="shared" si="4"/>
        <v>835.92534992223955</v>
      </c>
      <c r="O10" s="102"/>
      <c r="P10" s="319" t="str">
        <f t="shared" si="5"/>
        <v/>
      </c>
      <c r="Q10" s="105"/>
      <c r="R10" s="349" t="str">
        <f t="shared" si="6"/>
        <v/>
      </c>
      <c r="S10" s="102"/>
      <c r="T10" s="318" t="str">
        <f t="shared" si="7"/>
        <v/>
      </c>
      <c r="U10" s="105">
        <v>1.2210648148148146E-2</v>
      </c>
      <c r="V10" s="349">
        <f t="shared" si="8"/>
        <v>859.71563981042675</v>
      </c>
      <c r="W10" s="113">
        <f t="shared" si="9"/>
        <v>823.9472349061391</v>
      </c>
      <c r="X10" s="114">
        <f t="shared" si="10"/>
        <v>1695.6409897326662</v>
      </c>
      <c r="Y10" s="271">
        <f t="shared" si="11"/>
        <v>2519.5882246388055</v>
      </c>
      <c r="Z10" s="1">
        <v>3</v>
      </c>
      <c r="AA10" s="1"/>
      <c r="AB10" s="1"/>
      <c r="AC10" s="1"/>
      <c r="AF10" s="110">
        <f t="shared" si="16"/>
        <v>823.9472349061391</v>
      </c>
      <c r="AG10" s="110">
        <f t="shared" si="17"/>
        <v>0</v>
      </c>
      <c r="AH10" s="110">
        <f t="shared" si="18"/>
        <v>0</v>
      </c>
      <c r="AI10" s="110">
        <f t="shared" si="19"/>
        <v>0</v>
      </c>
      <c r="AJ10" s="110">
        <f t="shared" si="20"/>
        <v>0</v>
      </c>
      <c r="AK10" s="110">
        <f t="shared" si="21"/>
        <v>0</v>
      </c>
      <c r="AL10" s="110">
        <f t="shared" si="22"/>
        <v>0</v>
      </c>
      <c r="AM10" s="110">
        <f t="shared" si="23"/>
        <v>835.92534992223955</v>
      </c>
      <c r="AN10" s="110">
        <f t="shared" si="24"/>
        <v>859.71563981042675</v>
      </c>
    </row>
    <row r="11" spans="1:40" s="2" customFormat="1" ht="12.75" customHeight="1" x14ac:dyDescent="0.2">
      <c r="A11" s="255"/>
      <c r="B11" s="131" t="s">
        <v>62</v>
      </c>
      <c r="C11" s="131" t="s">
        <v>63</v>
      </c>
      <c r="D11" s="131" t="s">
        <v>48</v>
      </c>
      <c r="E11" s="122"/>
      <c r="F11" s="349" t="str">
        <f t="shared" si="0"/>
        <v/>
      </c>
      <c r="G11" s="102"/>
      <c r="H11" s="318" t="str">
        <f t="shared" si="1"/>
        <v/>
      </c>
      <c r="I11" s="105">
        <v>2.4189814814814817E-2</v>
      </c>
      <c r="J11" s="275">
        <f t="shared" si="2"/>
        <v>777.03349282296654</v>
      </c>
      <c r="K11" s="102"/>
      <c r="L11" s="318"/>
      <c r="M11" s="105">
        <v>1.6087962962962964E-2</v>
      </c>
      <c r="N11" s="317">
        <f t="shared" si="4"/>
        <v>773.38129496402871</v>
      </c>
      <c r="O11" s="102"/>
      <c r="P11" s="319" t="str">
        <f t="shared" si="5"/>
        <v/>
      </c>
      <c r="Q11" s="105">
        <v>2.90162037037037E-2</v>
      </c>
      <c r="R11" s="349">
        <f t="shared" si="6"/>
        <v>826.08695652173924</v>
      </c>
      <c r="S11" s="102"/>
      <c r="T11" s="318" t="str">
        <f t="shared" si="7"/>
        <v/>
      </c>
      <c r="U11" s="105"/>
      <c r="V11" s="349" t="str">
        <f t="shared" si="8"/>
        <v/>
      </c>
      <c r="W11" s="113">
        <f t="shared" si="9"/>
        <v>1603.1204493447058</v>
      </c>
      <c r="X11" s="114">
        <f t="shared" si="10"/>
        <v>773.38129496402871</v>
      </c>
      <c r="Y11" s="271">
        <f t="shared" si="11"/>
        <v>2376.5017443087345</v>
      </c>
      <c r="Z11" s="5">
        <f t="shared" ref="Z11:Z27" si="25">IF(J11="",0,J11)</f>
        <v>777.03349282296654</v>
      </c>
      <c r="AA11" s="5">
        <f t="shared" ref="AA11:AA27" si="26">IF(N11="",0,N11)</f>
        <v>773.38129496402871</v>
      </c>
      <c r="AB11" s="5">
        <f t="shared" ref="AB11:AB27" si="27">IF(R11="",0,R11)</f>
        <v>826.08695652173924</v>
      </c>
      <c r="AC11" s="5">
        <f t="shared" ref="AC11:AC27" si="28">IF(T11="",0,T11)</f>
        <v>0</v>
      </c>
      <c r="AD11" s="5" t="e">
        <f>IF(#REF!="",0,#REF!)</f>
        <v>#REF!</v>
      </c>
      <c r="AE11" s="6"/>
      <c r="AF11" s="110">
        <f t="shared" si="16"/>
        <v>777.03349282296654</v>
      </c>
      <c r="AG11" s="110">
        <f t="shared" si="17"/>
        <v>0</v>
      </c>
      <c r="AH11" s="110">
        <f t="shared" si="18"/>
        <v>0</v>
      </c>
      <c r="AI11" s="110">
        <f t="shared" si="19"/>
        <v>826.08695652173924</v>
      </c>
      <c r="AJ11" s="110">
        <f t="shared" si="20"/>
        <v>0</v>
      </c>
      <c r="AK11" s="110">
        <f t="shared" si="21"/>
        <v>0</v>
      </c>
      <c r="AL11" s="110">
        <f t="shared" si="22"/>
        <v>0</v>
      </c>
      <c r="AM11" s="110">
        <f t="shared" si="23"/>
        <v>773.38129496402871</v>
      </c>
      <c r="AN11" s="110">
        <f t="shared" si="24"/>
        <v>0</v>
      </c>
    </row>
    <row r="12" spans="1:40" s="2" customFormat="1" ht="12.75" customHeight="1" x14ac:dyDescent="0.2">
      <c r="A12" s="255"/>
      <c r="B12" s="132" t="s">
        <v>251</v>
      </c>
      <c r="C12" s="130" t="s">
        <v>220</v>
      </c>
      <c r="D12" s="132" t="s">
        <v>48</v>
      </c>
      <c r="E12" s="100"/>
      <c r="F12" s="349" t="str">
        <f t="shared" si="0"/>
        <v/>
      </c>
      <c r="G12" s="102"/>
      <c r="H12" s="318" t="str">
        <f t="shared" si="1"/>
        <v/>
      </c>
      <c r="I12" s="106">
        <v>2.4305555555555556E-2</v>
      </c>
      <c r="J12" s="275">
        <f t="shared" si="2"/>
        <v>773.33333333333337</v>
      </c>
      <c r="K12" s="102"/>
      <c r="L12" s="318" t="str">
        <f t="shared" ref="L12:L27" si="29">IF(K12="","",K$2/(K12)*$Z$3)</f>
        <v/>
      </c>
      <c r="M12" s="105">
        <v>1.6550925925925924E-2</v>
      </c>
      <c r="N12" s="317">
        <f t="shared" si="4"/>
        <v>751.74825174825185</v>
      </c>
      <c r="O12" s="102"/>
      <c r="P12" s="319" t="str">
        <f t="shared" si="5"/>
        <v/>
      </c>
      <c r="Q12" s="105">
        <v>2.8356481481481483E-2</v>
      </c>
      <c r="R12" s="349">
        <f t="shared" si="6"/>
        <v>845.30612244897964</v>
      </c>
      <c r="S12" s="102"/>
      <c r="T12" s="318" t="str">
        <f t="shared" si="7"/>
        <v/>
      </c>
      <c r="U12" s="105"/>
      <c r="V12" s="349" t="str">
        <f t="shared" si="8"/>
        <v/>
      </c>
      <c r="W12" s="113">
        <f t="shared" si="9"/>
        <v>1618.639455782313</v>
      </c>
      <c r="X12" s="114">
        <f t="shared" si="10"/>
        <v>751.74825174825185</v>
      </c>
      <c r="Y12" s="271">
        <f t="shared" si="11"/>
        <v>2370.387707530565</v>
      </c>
      <c r="Z12" s="5">
        <f t="shared" si="25"/>
        <v>773.33333333333337</v>
      </c>
      <c r="AA12" s="5">
        <f t="shared" si="26"/>
        <v>751.74825174825185</v>
      </c>
      <c r="AB12" s="5">
        <f t="shared" si="27"/>
        <v>845.30612244897964</v>
      </c>
      <c r="AC12" s="5">
        <f t="shared" si="28"/>
        <v>0</v>
      </c>
      <c r="AD12" s="5" t="e">
        <f>IF(#REF!="",0,#REF!)</f>
        <v>#REF!</v>
      </c>
      <c r="AF12" s="110">
        <f t="shared" si="16"/>
        <v>773.33333333333337</v>
      </c>
      <c r="AG12" s="110">
        <f t="shared" si="17"/>
        <v>0</v>
      </c>
      <c r="AH12" s="110">
        <f t="shared" si="18"/>
        <v>0</v>
      </c>
      <c r="AI12" s="110">
        <f t="shared" si="19"/>
        <v>845.30612244897964</v>
      </c>
      <c r="AJ12" s="110">
        <f t="shared" si="20"/>
        <v>0</v>
      </c>
      <c r="AK12" s="110">
        <f t="shared" si="21"/>
        <v>0</v>
      </c>
      <c r="AL12" s="110">
        <f t="shared" si="22"/>
        <v>0</v>
      </c>
      <c r="AM12" s="110">
        <f t="shared" si="23"/>
        <v>751.74825174825185</v>
      </c>
      <c r="AN12" s="110">
        <f t="shared" si="24"/>
        <v>0</v>
      </c>
    </row>
    <row r="13" spans="1:40" s="2" customFormat="1" ht="12.75" customHeight="1" x14ac:dyDescent="0.2">
      <c r="A13" s="255"/>
      <c r="B13" s="127" t="s">
        <v>250</v>
      </c>
      <c r="C13" s="130" t="s">
        <v>231</v>
      </c>
      <c r="D13" s="125" t="s">
        <v>48</v>
      </c>
      <c r="E13" s="100"/>
      <c r="F13" s="349" t="str">
        <f t="shared" si="0"/>
        <v/>
      </c>
      <c r="G13" s="102"/>
      <c r="H13" s="318" t="str">
        <f t="shared" si="1"/>
        <v/>
      </c>
      <c r="I13" s="105">
        <v>2.2905092592592591E-2</v>
      </c>
      <c r="J13" s="275">
        <f t="shared" si="2"/>
        <v>820.61647296614456</v>
      </c>
      <c r="K13" s="102"/>
      <c r="L13" s="318" t="str">
        <f t="shared" si="29"/>
        <v/>
      </c>
      <c r="M13" s="105">
        <v>1.486111111111111E-2</v>
      </c>
      <c r="N13" s="317">
        <f t="shared" si="4"/>
        <v>837.22741433021804</v>
      </c>
      <c r="O13" s="102"/>
      <c r="P13" s="115" t="str">
        <f t="shared" si="5"/>
        <v/>
      </c>
      <c r="Q13" s="105"/>
      <c r="R13" s="349" t="str">
        <f t="shared" si="6"/>
        <v/>
      </c>
      <c r="S13" s="102"/>
      <c r="T13" s="318" t="str">
        <f t="shared" si="7"/>
        <v/>
      </c>
      <c r="U13" s="105"/>
      <c r="V13" s="349" t="str">
        <f t="shared" si="8"/>
        <v/>
      </c>
      <c r="W13" s="113">
        <f t="shared" si="9"/>
        <v>820.61647296614456</v>
      </c>
      <c r="X13" s="114">
        <f t="shared" si="10"/>
        <v>837.22741433021804</v>
      </c>
      <c r="Y13" s="271">
        <f t="shared" si="11"/>
        <v>1657.8438872963625</v>
      </c>
      <c r="Z13" s="5">
        <f t="shared" si="25"/>
        <v>820.61647296614456</v>
      </c>
      <c r="AA13" s="5">
        <f t="shared" si="26"/>
        <v>837.22741433021804</v>
      </c>
      <c r="AB13" s="5">
        <f t="shared" si="27"/>
        <v>0</v>
      </c>
      <c r="AC13" s="5">
        <f t="shared" si="28"/>
        <v>0</v>
      </c>
      <c r="AD13" s="5" t="e">
        <f>IF(#REF!="",0,#REF!)</f>
        <v>#REF!</v>
      </c>
      <c r="AF13" s="110">
        <f t="shared" si="16"/>
        <v>820.61647296614456</v>
      </c>
      <c r="AG13" s="110">
        <f t="shared" si="17"/>
        <v>0</v>
      </c>
      <c r="AH13" s="110">
        <f t="shared" si="18"/>
        <v>0</v>
      </c>
      <c r="AI13" s="110">
        <f t="shared" si="19"/>
        <v>0</v>
      </c>
      <c r="AJ13" s="110">
        <f t="shared" si="20"/>
        <v>0</v>
      </c>
      <c r="AK13" s="110">
        <f t="shared" si="21"/>
        <v>0</v>
      </c>
      <c r="AL13" s="110">
        <f t="shared" si="22"/>
        <v>0</v>
      </c>
      <c r="AM13" s="110">
        <f t="shared" si="23"/>
        <v>837.22741433021804</v>
      </c>
      <c r="AN13" s="110">
        <f t="shared" si="24"/>
        <v>0</v>
      </c>
    </row>
    <row r="14" spans="1:40" s="2" customFormat="1" ht="12.75" customHeight="1" x14ac:dyDescent="0.2">
      <c r="A14" s="255"/>
      <c r="B14" s="127" t="s">
        <v>252</v>
      </c>
      <c r="C14" s="130" t="s">
        <v>253</v>
      </c>
      <c r="D14" s="125" t="s">
        <v>48</v>
      </c>
      <c r="E14" s="100"/>
      <c r="F14" s="349" t="str">
        <f t="shared" si="0"/>
        <v/>
      </c>
      <c r="G14" s="102"/>
      <c r="H14" s="318" t="str">
        <f t="shared" si="1"/>
        <v/>
      </c>
      <c r="I14" s="105">
        <v>2.4421296296296292E-2</v>
      </c>
      <c r="J14" s="275">
        <f t="shared" si="2"/>
        <v>769.66824644549786</v>
      </c>
      <c r="K14" s="102"/>
      <c r="L14" s="318" t="str">
        <f t="shared" si="29"/>
        <v/>
      </c>
      <c r="M14" s="105">
        <v>1.6249999999999997E-2</v>
      </c>
      <c r="N14" s="317">
        <f t="shared" si="4"/>
        <v>765.66951566951582</v>
      </c>
      <c r="O14" s="102"/>
      <c r="P14" s="115" t="str">
        <f t="shared" si="5"/>
        <v/>
      </c>
      <c r="Q14" s="105"/>
      <c r="R14" s="349" t="str">
        <f t="shared" si="6"/>
        <v/>
      </c>
      <c r="S14" s="102"/>
      <c r="T14" s="318" t="str">
        <f t="shared" si="7"/>
        <v/>
      </c>
      <c r="U14" s="105"/>
      <c r="V14" s="349" t="str">
        <f t="shared" si="8"/>
        <v/>
      </c>
      <c r="W14" s="113">
        <f t="shared" si="9"/>
        <v>769.66824644549786</v>
      </c>
      <c r="X14" s="114">
        <f t="shared" si="10"/>
        <v>765.66951566951582</v>
      </c>
      <c r="Y14" s="271">
        <f t="shared" si="11"/>
        <v>1535.3377621150137</v>
      </c>
      <c r="Z14" s="5">
        <f t="shared" si="25"/>
        <v>769.66824644549786</v>
      </c>
      <c r="AA14" s="5">
        <f t="shared" si="26"/>
        <v>765.66951566951582</v>
      </c>
      <c r="AB14" s="5">
        <f t="shared" si="27"/>
        <v>0</v>
      </c>
      <c r="AC14" s="5">
        <f t="shared" si="28"/>
        <v>0</v>
      </c>
      <c r="AD14" s="5" t="e">
        <f>IF(#REF!="",0,#REF!)</f>
        <v>#REF!</v>
      </c>
      <c r="AF14" s="110">
        <f t="shared" si="16"/>
        <v>769.66824644549786</v>
      </c>
      <c r="AG14" s="110">
        <f t="shared" si="17"/>
        <v>0</v>
      </c>
      <c r="AH14" s="110">
        <f t="shared" si="18"/>
        <v>0</v>
      </c>
      <c r="AI14" s="110">
        <f t="shared" si="19"/>
        <v>0</v>
      </c>
      <c r="AJ14" s="110">
        <f t="shared" si="20"/>
        <v>0</v>
      </c>
      <c r="AK14" s="110">
        <f t="shared" si="21"/>
        <v>0</v>
      </c>
      <c r="AL14" s="110">
        <f t="shared" si="22"/>
        <v>0</v>
      </c>
      <c r="AM14" s="110">
        <f t="shared" si="23"/>
        <v>765.66951566951582</v>
      </c>
      <c r="AN14" s="110">
        <f t="shared" si="24"/>
        <v>0</v>
      </c>
    </row>
    <row r="15" spans="1:40" s="38" customFormat="1" ht="12.75" customHeight="1" x14ac:dyDescent="0.2">
      <c r="A15" s="255"/>
      <c r="B15" s="132" t="s">
        <v>255</v>
      </c>
      <c r="C15" s="129" t="s">
        <v>272</v>
      </c>
      <c r="D15" s="132" t="s">
        <v>256</v>
      </c>
      <c r="E15" s="100"/>
      <c r="F15" s="349" t="str">
        <f t="shared" si="0"/>
        <v/>
      </c>
      <c r="G15" s="102"/>
      <c r="H15" s="318" t="str">
        <f t="shared" si="1"/>
        <v/>
      </c>
      <c r="I15" s="106">
        <v>2.7835648148148151E-2</v>
      </c>
      <c r="J15" s="275">
        <f t="shared" si="2"/>
        <v>675.25987525987523</v>
      </c>
      <c r="K15" s="102"/>
      <c r="L15" s="318" t="str">
        <f t="shared" si="29"/>
        <v/>
      </c>
      <c r="M15" s="105">
        <v>1.7384259259259262E-2</v>
      </c>
      <c r="N15" s="317">
        <f t="shared" si="4"/>
        <v>715.71238348868155</v>
      </c>
      <c r="O15" s="102"/>
      <c r="P15" s="115" t="str">
        <f t="shared" si="5"/>
        <v/>
      </c>
      <c r="Q15" s="105"/>
      <c r="R15" s="349" t="str">
        <f t="shared" si="6"/>
        <v/>
      </c>
      <c r="S15" s="102"/>
      <c r="T15" s="318" t="str">
        <f t="shared" si="7"/>
        <v/>
      </c>
      <c r="U15" s="105"/>
      <c r="V15" s="349" t="str">
        <f t="shared" si="8"/>
        <v/>
      </c>
      <c r="W15" s="113">
        <f t="shared" si="9"/>
        <v>675.25987525987523</v>
      </c>
      <c r="X15" s="114">
        <f t="shared" si="10"/>
        <v>715.71238348868155</v>
      </c>
      <c r="Y15" s="271">
        <f t="shared" si="11"/>
        <v>1390.9722587485567</v>
      </c>
      <c r="Z15" s="166">
        <f t="shared" si="25"/>
        <v>675.25987525987523</v>
      </c>
      <c r="AA15" s="69">
        <f t="shared" si="26"/>
        <v>715.71238348868155</v>
      </c>
      <c r="AB15" s="69">
        <f t="shared" si="27"/>
        <v>0</v>
      </c>
      <c r="AC15" s="69">
        <f t="shared" si="28"/>
        <v>0</v>
      </c>
      <c r="AD15" s="69" t="e">
        <f>IF(#REF!="",0,#REF!)</f>
        <v>#REF!</v>
      </c>
      <c r="AF15" s="110">
        <f t="shared" si="16"/>
        <v>675.25987525987523</v>
      </c>
      <c r="AG15" s="110">
        <f t="shared" si="17"/>
        <v>0</v>
      </c>
      <c r="AH15" s="110">
        <f t="shared" si="18"/>
        <v>0</v>
      </c>
      <c r="AI15" s="110">
        <f t="shared" si="19"/>
        <v>0</v>
      </c>
      <c r="AJ15" s="110">
        <f t="shared" si="20"/>
        <v>0</v>
      </c>
      <c r="AK15" s="110">
        <f t="shared" si="21"/>
        <v>0</v>
      </c>
      <c r="AL15" s="110">
        <f t="shared" si="22"/>
        <v>0</v>
      </c>
      <c r="AM15" s="110">
        <f t="shared" si="23"/>
        <v>715.71238348868155</v>
      </c>
      <c r="AN15" s="110">
        <f t="shared" si="24"/>
        <v>0</v>
      </c>
    </row>
    <row r="16" spans="1:40" s="38" customFormat="1" ht="12.75" customHeight="1" x14ac:dyDescent="0.2">
      <c r="A16" s="255"/>
      <c r="B16" s="129" t="s">
        <v>62</v>
      </c>
      <c r="C16" s="129" t="s">
        <v>109</v>
      </c>
      <c r="D16" s="125" t="s">
        <v>103</v>
      </c>
      <c r="E16" s="100">
        <v>1.045138888888889E-2</v>
      </c>
      <c r="F16" s="349">
        <f t="shared" si="0"/>
        <v>972.31450719822794</v>
      </c>
      <c r="G16" s="102"/>
      <c r="H16" s="318" t="str">
        <f t="shared" si="1"/>
        <v/>
      </c>
      <c r="I16" s="105"/>
      <c r="J16" s="275" t="str">
        <f t="shared" si="2"/>
        <v/>
      </c>
      <c r="K16" s="102"/>
      <c r="L16" s="318" t="str">
        <f t="shared" si="29"/>
        <v/>
      </c>
      <c r="M16" s="105"/>
      <c r="N16" s="317" t="str">
        <f t="shared" si="4"/>
        <v/>
      </c>
      <c r="O16" s="102"/>
      <c r="P16" s="115" t="str">
        <f t="shared" si="5"/>
        <v/>
      </c>
      <c r="Q16" s="105"/>
      <c r="R16" s="349" t="str">
        <f t="shared" si="6"/>
        <v/>
      </c>
      <c r="S16" s="102"/>
      <c r="T16" s="318" t="str">
        <f t="shared" si="7"/>
        <v/>
      </c>
      <c r="U16" s="105"/>
      <c r="V16" s="349" t="str">
        <f t="shared" si="8"/>
        <v/>
      </c>
      <c r="W16" s="113">
        <f t="shared" si="9"/>
        <v>0</v>
      </c>
      <c r="X16" s="114">
        <f t="shared" si="10"/>
        <v>972.31450719822794</v>
      </c>
      <c r="Y16" s="271">
        <f t="shared" si="11"/>
        <v>972.31450719822794</v>
      </c>
      <c r="Z16" s="166">
        <f t="shared" si="25"/>
        <v>0</v>
      </c>
      <c r="AA16" s="69">
        <f t="shared" si="26"/>
        <v>0</v>
      </c>
      <c r="AB16" s="69">
        <f t="shared" si="27"/>
        <v>0</v>
      </c>
      <c r="AC16" s="69">
        <f t="shared" si="28"/>
        <v>0</v>
      </c>
      <c r="AD16" s="69" t="e">
        <f>IF(#REF!="",0,#REF!)</f>
        <v>#REF!</v>
      </c>
      <c r="AE16" s="72"/>
      <c r="AF16" s="110">
        <f t="shared" si="16"/>
        <v>0</v>
      </c>
      <c r="AG16" s="110">
        <f t="shared" si="17"/>
        <v>0</v>
      </c>
      <c r="AH16" s="110">
        <f t="shared" si="18"/>
        <v>0</v>
      </c>
      <c r="AI16" s="110">
        <f t="shared" si="19"/>
        <v>0</v>
      </c>
      <c r="AJ16" s="110">
        <f t="shared" si="20"/>
        <v>0</v>
      </c>
      <c r="AK16" s="110">
        <f t="shared" si="21"/>
        <v>972.31450719822794</v>
      </c>
      <c r="AL16" s="110">
        <f t="shared" si="22"/>
        <v>0</v>
      </c>
      <c r="AM16" s="110">
        <f t="shared" si="23"/>
        <v>0</v>
      </c>
      <c r="AN16" s="110">
        <f t="shared" si="24"/>
        <v>0</v>
      </c>
    </row>
    <row r="17" spans="1:40" s="38" customFormat="1" ht="12.75" customHeight="1" x14ac:dyDescent="0.2">
      <c r="A17" s="255"/>
      <c r="B17" s="127" t="s">
        <v>139</v>
      </c>
      <c r="C17" s="130" t="s">
        <v>140</v>
      </c>
      <c r="D17" s="125" t="s">
        <v>103</v>
      </c>
      <c r="E17" s="100">
        <v>1.1203703703703704E-2</v>
      </c>
      <c r="F17" s="349">
        <f t="shared" si="0"/>
        <v>907.02479338842977</v>
      </c>
      <c r="G17" s="102"/>
      <c r="H17" s="318" t="str">
        <f t="shared" si="1"/>
        <v/>
      </c>
      <c r="I17" s="105"/>
      <c r="J17" s="275" t="str">
        <f t="shared" si="2"/>
        <v/>
      </c>
      <c r="K17" s="102"/>
      <c r="L17" s="318" t="str">
        <f t="shared" si="29"/>
        <v/>
      </c>
      <c r="M17" s="105"/>
      <c r="N17" s="317" t="str">
        <f t="shared" si="4"/>
        <v/>
      </c>
      <c r="O17" s="102"/>
      <c r="P17" s="115" t="str">
        <f t="shared" si="5"/>
        <v/>
      </c>
      <c r="Q17" s="105"/>
      <c r="R17" s="349" t="str">
        <f t="shared" si="6"/>
        <v/>
      </c>
      <c r="S17" s="102"/>
      <c r="T17" s="318" t="str">
        <f t="shared" si="7"/>
        <v/>
      </c>
      <c r="U17" s="105"/>
      <c r="V17" s="349" t="str">
        <f t="shared" si="8"/>
        <v/>
      </c>
      <c r="W17" s="113">
        <f t="shared" si="9"/>
        <v>0</v>
      </c>
      <c r="X17" s="114">
        <f t="shared" si="10"/>
        <v>907.02479338842977</v>
      </c>
      <c r="Y17" s="271">
        <f t="shared" si="11"/>
        <v>907.02479338842977</v>
      </c>
      <c r="Z17" s="166">
        <f t="shared" si="25"/>
        <v>0</v>
      </c>
      <c r="AA17" s="69">
        <f t="shared" si="26"/>
        <v>0</v>
      </c>
      <c r="AB17" s="69">
        <f t="shared" si="27"/>
        <v>0</v>
      </c>
      <c r="AC17" s="69">
        <f t="shared" si="28"/>
        <v>0</v>
      </c>
      <c r="AD17" s="69" t="e">
        <f>IF(#REF!="",0,#REF!)</f>
        <v>#REF!</v>
      </c>
      <c r="AE17" s="72"/>
      <c r="AF17" s="110">
        <f t="shared" si="16"/>
        <v>0</v>
      </c>
      <c r="AG17" s="110">
        <f t="shared" si="17"/>
        <v>0</v>
      </c>
      <c r="AH17" s="110">
        <f t="shared" si="18"/>
        <v>0</v>
      </c>
      <c r="AI17" s="110">
        <f t="shared" si="19"/>
        <v>0</v>
      </c>
      <c r="AJ17" s="110">
        <f t="shared" si="20"/>
        <v>0</v>
      </c>
      <c r="AK17" s="110">
        <f t="shared" si="21"/>
        <v>907.02479338842977</v>
      </c>
      <c r="AL17" s="110">
        <f t="shared" si="22"/>
        <v>0</v>
      </c>
      <c r="AM17" s="110">
        <f t="shared" si="23"/>
        <v>0</v>
      </c>
      <c r="AN17" s="110">
        <f t="shared" si="24"/>
        <v>0</v>
      </c>
    </row>
    <row r="18" spans="1:40" s="38" customFormat="1" ht="12.75" customHeight="1" x14ac:dyDescent="0.2">
      <c r="A18" s="255"/>
      <c r="B18" s="132" t="s">
        <v>244</v>
      </c>
      <c r="C18" s="130" t="s">
        <v>245</v>
      </c>
      <c r="D18" s="132" t="s">
        <v>115</v>
      </c>
      <c r="E18" s="100"/>
      <c r="F18" s="349" t="str">
        <f t="shared" si="0"/>
        <v/>
      </c>
      <c r="G18" s="102"/>
      <c r="H18" s="318" t="str">
        <f t="shared" si="1"/>
        <v/>
      </c>
      <c r="I18" s="106">
        <v>2.1111111111111108E-2</v>
      </c>
      <c r="J18" s="275">
        <f t="shared" si="2"/>
        <v>890.35087719298258</v>
      </c>
      <c r="K18" s="102"/>
      <c r="L18" s="318" t="str">
        <f t="shared" si="29"/>
        <v/>
      </c>
      <c r="M18" s="105"/>
      <c r="N18" s="317" t="str">
        <f t="shared" si="4"/>
        <v/>
      </c>
      <c r="O18" s="102"/>
      <c r="P18" s="115" t="str">
        <f t="shared" si="5"/>
        <v/>
      </c>
      <c r="Q18" s="105"/>
      <c r="R18" s="349" t="str">
        <f t="shared" si="6"/>
        <v/>
      </c>
      <c r="S18" s="102"/>
      <c r="T18" s="318" t="str">
        <f t="shared" si="7"/>
        <v/>
      </c>
      <c r="U18" s="105"/>
      <c r="V18" s="349" t="str">
        <f t="shared" si="8"/>
        <v/>
      </c>
      <c r="W18" s="113">
        <f t="shared" si="9"/>
        <v>890.35087719298258</v>
      </c>
      <c r="X18" s="114">
        <f t="shared" si="10"/>
        <v>0</v>
      </c>
      <c r="Y18" s="271">
        <f t="shared" si="11"/>
        <v>890.35087719298258</v>
      </c>
      <c r="Z18" s="166">
        <f t="shared" si="25"/>
        <v>890.35087719298258</v>
      </c>
      <c r="AA18" s="69">
        <f t="shared" si="26"/>
        <v>0</v>
      </c>
      <c r="AB18" s="69">
        <f t="shared" si="27"/>
        <v>0</v>
      </c>
      <c r="AC18" s="69">
        <f t="shared" si="28"/>
        <v>0</v>
      </c>
      <c r="AD18" s="69" t="e">
        <f>IF(#REF!="",0,#REF!)</f>
        <v>#REF!</v>
      </c>
      <c r="AF18" s="110">
        <f t="shared" si="16"/>
        <v>890.35087719298258</v>
      </c>
      <c r="AG18" s="110">
        <f t="shared" si="17"/>
        <v>0</v>
      </c>
      <c r="AH18" s="110">
        <f t="shared" si="18"/>
        <v>0</v>
      </c>
      <c r="AI18" s="110">
        <f t="shared" si="19"/>
        <v>0</v>
      </c>
      <c r="AJ18" s="110">
        <f t="shared" si="20"/>
        <v>0</v>
      </c>
      <c r="AK18" s="110">
        <f t="shared" si="21"/>
        <v>0</v>
      </c>
      <c r="AL18" s="110">
        <f t="shared" si="22"/>
        <v>0</v>
      </c>
      <c r="AM18" s="110">
        <f t="shared" si="23"/>
        <v>0</v>
      </c>
      <c r="AN18" s="110">
        <f t="shared" si="24"/>
        <v>0</v>
      </c>
    </row>
    <row r="19" spans="1:40" s="38" customFormat="1" ht="12.75" customHeight="1" x14ac:dyDescent="0.2">
      <c r="A19" s="255"/>
      <c r="B19" s="132" t="s">
        <v>62</v>
      </c>
      <c r="C19" s="130" t="s">
        <v>219</v>
      </c>
      <c r="D19" s="132" t="s">
        <v>48</v>
      </c>
      <c r="E19" s="100"/>
      <c r="F19" s="349" t="str">
        <f t="shared" si="0"/>
        <v/>
      </c>
      <c r="G19" s="102"/>
      <c r="H19" s="318" t="str">
        <f t="shared" si="1"/>
        <v/>
      </c>
      <c r="I19" s="106">
        <v>2.1944444444444447E-2</v>
      </c>
      <c r="J19" s="275">
        <f t="shared" si="2"/>
        <v>856.54008438818562</v>
      </c>
      <c r="K19" s="102"/>
      <c r="L19" s="318" t="str">
        <f t="shared" si="29"/>
        <v/>
      </c>
      <c r="M19" s="105"/>
      <c r="N19" s="317" t="str">
        <f t="shared" si="4"/>
        <v/>
      </c>
      <c r="O19" s="102"/>
      <c r="P19" s="115" t="str">
        <f t="shared" si="5"/>
        <v/>
      </c>
      <c r="Q19" s="105"/>
      <c r="R19" s="349" t="str">
        <f t="shared" si="6"/>
        <v/>
      </c>
      <c r="S19" s="102"/>
      <c r="T19" s="318" t="str">
        <f t="shared" si="7"/>
        <v/>
      </c>
      <c r="U19" s="105"/>
      <c r="V19" s="349" t="str">
        <f t="shared" si="8"/>
        <v/>
      </c>
      <c r="W19" s="113">
        <f t="shared" si="9"/>
        <v>856.54008438818562</v>
      </c>
      <c r="X19" s="114">
        <f t="shared" si="10"/>
        <v>0</v>
      </c>
      <c r="Y19" s="271">
        <f t="shared" si="11"/>
        <v>856.54008438818562</v>
      </c>
      <c r="Z19" s="166">
        <f t="shared" si="25"/>
        <v>856.54008438818562</v>
      </c>
      <c r="AA19" s="69">
        <f t="shared" si="26"/>
        <v>0</v>
      </c>
      <c r="AB19" s="69">
        <f t="shared" si="27"/>
        <v>0</v>
      </c>
      <c r="AC19" s="69">
        <f t="shared" si="28"/>
        <v>0</v>
      </c>
      <c r="AD19" s="69" t="e">
        <f>IF(#REF!="",0,#REF!)</f>
        <v>#REF!</v>
      </c>
      <c r="AE19" s="72"/>
      <c r="AF19" s="110">
        <f t="shared" si="16"/>
        <v>856.54008438818562</v>
      </c>
      <c r="AG19" s="110">
        <f t="shared" si="17"/>
        <v>0</v>
      </c>
      <c r="AH19" s="110">
        <f t="shared" si="18"/>
        <v>0</v>
      </c>
      <c r="AI19" s="110">
        <f t="shared" si="19"/>
        <v>0</v>
      </c>
      <c r="AJ19" s="110">
        <f t="shared" si="20"/>
        <v>0</v>
      </c>
      <c r="AK19" s="110">
        <f t="shared" si="21"/>
        <v>0</v>
      </c>
      <c r="AL19" s="110">
        <f t="shared" si="22"/>
        <v>0</v>
      </c>
      <c r="AM19" s="110">
        <f t="shared" si="23"/>
        <v>0</v>
      </c>
      <c r="AN19" s="110">
        <f t="shared" si="24"/>
        <v>0</v>
      </c>
    </row>
    <row r="20" spans="1:40" s="38" customFormat="1" ht="12.75" customHeight="1" x14ac:dyDescent="0.2">
      <c r="A20" s="255"/>
      <c r="B20" s="131" t="s">
        <v>53</v>
      </c>
      <c r="C20" s="131" t="s">
        <v>178</v>
      </c>
      <c r="D20" s="131" t="s">
        <v>67</v>
      </c>
      <c r="E20" s="122"/>
      <c r="F20" s="349" t="str">
        <f t="shared" si="0"/>
        <v/>
      </c>
      <c r="G20" s="102"/>
      <c r="H20" s="318" t="str">
        <f t="shared" si="1"/>
        <v/>
      </c>
      <c r="I20" s="105">
        <v>2.2141203703703705E-2</v>
      </c>
      <c r="J20" s="275">
        <f t="shared" si="2"/>
        <v>848.92838473601671</v>
      </c>
      <c r="K20" s="102"/>
      <c r="L20" s="318" t="str">
        <f t="shared" si="29"/>
        <v/>
      </c>
      <c r="M20" s="105"/>
      <c r="N20" s="317" t="str">
        <f t="shared" si="4"/>
        <v/>
      </c>
      <c r="O20" s="102"/>
      <c r="P20" s="115" t="str">
        <f t="shared" si="5"/>
        <v/>
      </c>
      <c r="Q20" s="105"/>
      <c r="R20" s="349" t="str">
        <f t="shared" si="6"/>
        <v/>
      </c>
      <c r="S20" s="102"/>
      <c r="T20" s="318" t="str">
        <f t="shared" si="7"/>
        <v/>
      </c>
      <c r="U20" s="105"/>
      <c r="V20" s="349" t="str">
        <f t="shared" si="8"/>
        <v/>
      </c>
      <c r="W20" s="113">
        <f t="shared" si="9"/>
        <v>848.92838473601671</v>
      </c>
      <c r="X20" s="114">
        <f t="shared" si="10"/>
        <v>0</v>
      </c>
      <c r="Y20" s="271">
        <f t="shared" si="11"/>
        <v>848.92838473601671</v>
      </c>
      <c r="Z20" s="166">
        <f t="shared" si="25"/>
        <v>848.92838473601671</v>
      </c>
      <c r="AA20" s="69">
        <f t="shared" si="26"/>
        <v>0</v>
      </c>
      <c r="AB20" s="69">
        <f t="shared" si="27"/>
        <v>0</v>
      </c>
      <c r="AC20" s="69">
        <f t="shared" si="28"/>
        <v>0</v>
      </c>
      <c r="AD20" s="69" t="e">
        <f>IF(#REF!="",0,#REF!)</f>
        <v>#REF!</v>
      </c>
      <c r="AE20" s="72"/>
      <c r="AF20" s="110">
        <f t="shared" si="16"/>
        <v>848.92838473601671</v>
      </c>
      <c r="AG20" s="110">
        <f t="shared" si="17"/>
        <v>0</v>
      </c>
      <c r="AH20" s="110">
        <f t="shared" si="18"/>
        <v>0</v>
      </c>
      <c r="AI20" s="110">
        <f t="shared" si="19"/>
        <v>0</v>
      </c>
      <c r="AJ20" s="110">
        <f t="shared" si="20"/>
        <v>0</v>
      </c>
      <c r="AK20" s="110">
        <f t="shared" si="21"/>
        <v>0</v>
      </c>
      <c r="AL20" s="110">
        <f t="shared" si="22"/>
        <v>0</v>
      </c>
      <c r="AM20" s="110">
        <f t="shared" si="23"/>
        <v>0</v>
      </c>
      <c r="AN20" s="110">
        <f t="shared" si="24"/>
        <v>0</v>
      </c>
    </row>
    <row r="21" spans="1:40" s="38" customFormat="1" ht="12.75" customHeight="1" x14ac:dyDescent="0.2">
      <c r="A21" s="255"/>
      <c r="B21" s="127" t="s">
        <v>358</v>
      </c>
      <c r="C21" s="130" t="s">
        <v>359</v>
      </c>
      <c r="D21" s="125" t="s">
        <v>360</v>
      </c>
      <c r="E21" s="100"/>
      <c r="F21" s="275"/>
      <c r="G21" s="102"/>
      <c r="H21" s="318" t="str">
        <f t="shared" si="1"/>
        <v/>
      </c>
      <c r="I21" s="105"/>
      <c r="J21" s="275" t="str">
        <f t="shared" si="2"/>
        <v/>
      </c>
      <c r="K21" s="102"/>
      <c r="L21" s="318" t="str">
        <f t="shared" si="29"/>
        <v/>
      </c>
      <c r="M21" s="105"/>
      <c r="N21" s="317" t="str">
        <f t="shared" si="4"/>
        <v/>
      </c>
      <c r="O21" s="102"/>
      <c r="P21" s="115" t="str">
        <f t="shared" si="5"/>
        <v/>
      </c>
      <c r="Q21" s="105"/>
      <c r="R21" s="349" t="str">
        <f t="shared" si="6"/>
        <v/>
      </c>
      <c r="S21" s="102"/>
      <c r="T21" s="318" t="str">
        <f t="shared" si="7"/>
        <v/>
      </c>
      <c r="U21" s="105">
        <v>1.2708333333333334E-2</v>
      </c>
      <c r="V21" s="349">
        <f t="shared" si="8"/>
        <v>826.04735883424416</v>
      </c>
      <c r="W21" s="113">
        <f t="shared" si="9"/>
        <v>0</v>
      </c>
      <c r="X21" s="114">
        <f t="shared" si="10"/>
        <v>826.04735883424416</v>
      </c>
      <c r="Y21" s="271">
        <f t="shared" si="11"/>
        <v>826.04735883424416</v>
      </c>
      <c r="Z21" s="166">
        <f t="shared" si="25"/>
        <v>0</v>
      </c>
      <c r="AA21" s="69">
        <f t="shared" si="26"/>
        <v>0</v>
      </c>
      <c r="AB21" s="69">
        <f t="shared" si="27"/>
        <v>0</v>
      </c>
      <c r="AC21" s="69">
        <f t="shared" si="28"/>
        <v>0</v>
      </c>
      <c r="AD21" s="69" t="e">
        <f>IF(#REF!="",0,#REF!)</f>
        <v>#REF!</v>
      </c>
      <c r="AE21" s="37"/>
      <c r="AF21" s="110">
        <f t="shared" si="16"/>
        <v>0</v>
      </c>
      <c r="AG21" s="110">
        <f t="shared" si="17"/>
        <v>0</v>
      </c>
      <c r="AH21" s="110">
        <f t="shared" si="18"/>
        <v>0</v>
      </c>
      <c r="AI21" s="110">
        <f t="shared" si="19"/>
        <v>0</v>
      </c>
      <c r="AJ21" s="110">
        <f t="shared" si="20"/>
        <v>0</v>
      </c>
      <c r="AK21" s="110">
        <f t="shared" si="21"/>
        <v>0</v>
      </c>
      <c r="AL21" s="110">
        <f t="shared" si="22"/>
        <v>0</v>
      </c>
      <c r="AM21" s="110">
        <f t="shared" si="23"/>
        <v>0</v>
      </c>
      <c r="AN21" s="110">
        <f t="shared" si="24"/>
        <v>826.04735883424416</v>
      </c>
    </row>
    <row r="22" spans="1:40" s="38" customFormat="1" ht="12.75" customHeight="1" x14ac:dyDescent="0.2">
      <c r="A22" s="311"/>
      <c r="B22" s="127" t="s">
        <v>156</v>
      </c>
      <c r="C22" s="130" t="s">
        <v>200</v>
      </c>
      <c r="D22" s="125" t="s">
        <v>48</v>
      </c>
      <c r="E22" s="100"/>
      <c r="F22" s="275"/>
      <c r="G22" s="102"/>
      <c r="H22" s="318" t="str">
        <f t="shared" si="1"/>
        <v/>
      </c>
      <c r="I22" s="105"/>
      <c r="J22" s="275" t="str">
        <f t="shared" si="2"/>
        <v/>
      </c>
      <c r="K22" s="102"/>
      <c r="L22" s="318" t="str">
        <f t="shared" si="29"/>
        <v/>
      </c>
      <c r="M22" s="105">
        <v>1.5104166666666667E-2</v>
      </c>
      <c r="N22" s="317">
        <f t="shared" si="4"/>
        <v>823.75478927203062</v>
      </c>
      <c r="O22" s="102"/>
      <c r="P22" s="115" t="str">
        <f t="shared" si="5"/>
        <v/>
      </c>
      <c r="Q22" s="105"/>
      <c r="R22" s="349" t="str">
        <f t="shared" si="6"/>
        <v/>
      </c>
      <c r="S22" s="102"/>
      <c r="T22" s="318" t="str">
        <f t="shared" si="7"/>
        <v/>
      </c>
      <c r="U22" s="105"/>
      <c r="V22" s="349" t="str">
        <f t="shared" si="8"/>
        <v/>
      </c>
      <c r="W22" s="113">
        <f t="shared" si="9"/>
        <v>0</v>
      </c>
      <c r="X22" s="114">
        <f t="shared" si="10"/>
        <v>823.75478927203062</v>
      </c>
      <c r="Y22" s="271">
        <f t="shared" si="11"/>
        <v>823.75478927203062</v>
      </c>
      <c r="Z22" s="166">
        <f t="shared" si="25"/>
        <v>0</v>
      </c>
      <c r="AA22" s="69">
        <f t="shared" si="26"/>
        <v>823.75478927203062</v>
      </c>
      <c r="AB22" s="69">
        <f t="shared" si="27"/>
        <v>0</v>
      </c>
      <c r="AC22" s="69">
        <f t="shared" si="28"/>
        <v>0</v>
      </c>
      <c r="AD22" s="69" t="e">
        <f>IF(#REF!="",0,#REF!)</f>
        <v>#REF!</v>
      </c>
      <c r="AE22" s="37"/>
      <c r="AF22" s="110">
        <f t="shared" si="16"/>
        <v>0</v>
      </c>
      <c r="AG22" s="110">
        <f t="shared" si="17"/>
        <v>0</v>
      </c>
      <c r="AH22" s="110">
        <f t="shared" si="18"/>
        <v>0</v>
      </c>
      <c r="AI22" s="110">
        <f t="shared" si="19"/>
        <v>0</v>
      </c>
      <c r="AJ22" s="110">
        <f t="shared" si="20"/>
        <v>0</v>
      </c>
      <c r="AK22" s="110">
        <f t="shared" si="21"/>
        <v>0</v>
      </c>
      <c r="AL22" s="110">
        <f t="shared" si="22"/>
        <v>0</v>
      </c>
      <c r="AM22" s="110">
        <f t="shared" si="23"/>
        <v>823.75478927203062</v>
      </c>
      <c r="AN22" s="110">
        <f t="shared" si="24"/>
        <v>0</v>
      </c>
    </row>
    <row r="23" spans="1:40" s="38" customFormat="1" ht="12.75" customHeight="1" x14ac:dyDescent="0.2">
      <c r="A23" s="255"/>
      <c r="B23" s="127" t="s">
        <v>361</v>
      </c>
      <c r="C23" s="130" t="s">
        <v>349</v>
      </c>
      <c r="D23" s="125" t="s">
        <v>362</v>
      </c>
      <c r="E23" s="100"/>
      <c r="F23" s="275"/>
      <c r="G23" s="102"/>
      <c r="H23" s="318" t="str">
        <f t="shared" si="1"/>
        <v/>
      </c>
      <c r="I23" s="105"/>
      <c r="J23" s="275" t="str">
        <f t="shared" si="2"/>
        <v/>
      </c>
      <c r="K23" s="102"/>
      <c r="L23" s="318" t="str">
        <f t="shared" si="29"/>
        <v/>
      </c>
      <c r="M23" s="105"/>
      <c r="N23" s="317" t="str">
        <f t="shared" si="4"/>
        <v/>
      </c>
      <c r="O23" s="102"/>
      <c r="P23" s="115" t="str">
        <f t="shared" si="5"/>
        <v/>
      </c>
      <c r="Q23" s="105"/>
      <c r="R23" s="349" t="str">
        <f t="shared" si="6"/>
        <v/>
      </c>
      <c r="S23" s="102"/>
      <c r="T23" s="318" t="str">
        <f t="shared" si="7"/>
        <v/>
      </c>
      <c r="U23" s="105">
        <v>1.2800925925925926E-2</v>
      </c>
      <c r="V23" s="349">
        <f t="shared" si="8"/>
        <v>820.07233273056067</v>
      </c>
      <c r="W23" s="113">
        <f t="shared" si="9"/>
        <v>0</v>
      </c>
      <c r="X23" s="114">
        <f t="shared" si="10"/>
        <v>820.07233273056067</v>
      </c>
      <c r="Y23" s="271">
        <f t="shared" si="11"/>
        <v>820.07233273056067</v>
      </c>
      <c r="Z23" s="166">
        <f t="shared" si="25"/>
        <v>0</v>
      </c>
      <c r="AA23" s="69">
        <f t="shared" si="26"/>
        <v>0</v>
      </c>
      <c r="AB23" s="69">
        <f t="shared" si="27"/>
        <v>0</v>
      </c>
      <c r="AC23" s="69">
        <f t="shared" si="28"/>
        <v>0</v>
      </c>
      <c r="AD23" s="69" t="e">
        <f>IF(#REF!="",0,#REF!)</f>
        <v>#REF!</v>
      </c>
      <c r="AE23" s="37"/>
      <c r="AF23" s="110">
        <f t="shared" si="16"/>
        <v>0</v>
      </c>
      <c r="AG23" s="110">
        <f t="shared" si="17"/>
        <v>0</v>
      </c>
      <c r="AH23" s="110">
        <f t="shared" si="18"/>
        <v>0</v>
      </c>
      <c r="AI23" s="110">
        <f t="shared" si="19"/>
        <v>0</v>
      </c>
      <c r="AJ23" s="110">
        <f t="shared" si="20"/>
        <v>0</v>
      </c>
      <c r="AK23" s="110">
        <f t="shared" si="21"/>
        <v>0</v>
      </c>
      <c r="AL23" s="110">
        <f t="shared" si="22"/>
        <v>0</v>
      </c>
      <c r="AM23" s="110">
        <f t="shared" si="23"/>
        <v>0</v>
      </c>
      <c r="AN23" s="110">
        <f t="shared" si="24"/>
        <v>820.07233273056067</v>
      </c>
    </row>
    <row r="24" spans="1:40" s="38" customFormat="1" ht="12.75" customHeight="1" x14ac:dyDescent="0.2">
      <c r="A24" s="255"/>
      <c r="B24" s="129" t="s">
        <v>49</v>
      </c>
      <c r="C24" s="129" t="s">
        <v>254</v>
      </c>
      <c r="D24" s="125" t="s">
        <v>115</v>
      </c>
      <c r="E24" s="100"/>
      <c r="F24" s="349" t="str">
        <f>IF(E24="","",E$2/(E24)*$Z$3)</f>
        <v/>
      </c>
      <c r="G24" s="102"/>
      <c r="H24" s="318" t="str">
        <f t="shared" si="1"/>
        <v/>
      </c>
      <c r="I24" s="105">
        <v>2.5277777777777777E-2</v>
      </c>
      <c r="J24" s="275">
        <f t="shared" si="2"/>
        <v>743.58974358974365</v>
      </c>
      <c r="K24" s="102"/>
      <c r="L24" s="318" t="str">
        <f t="shared" si="29"/>
        <v/>
      </c>
      <c r="M24" s="105"/>
      <c r="N24" s="317" t="str">
        <f t="shared" si="4"/>
        <v/>
      </c>
      <c r="O24" s="102"/>
      <c r="P24" s="115" t="str">
        <f t="shared" si="5"/>
        <v/>
      </c>
      <c r="Q24" s="105"/>
      <c r="R24" s="349" t="str">
        <f t="shared" si="6"/>
        <v/>
      </c>
      <c r="S24" s="102"/>
      <c r="T24" s="318" t="str">
        <f t="shared" si="7"/>
        <v/>
      </c>
      <c r="U24" s="105"/>
      <c r="V24" s="349" t="str">
        <f t="shared" si="8"/>
        <v/>
      </c>
      <c r="W24" s="113">
        <f t="shared" si="9"/>
        <v>743.58974358974365</v>
      </c>
      <c r="X24" s="114">
        <f t="shared" si="10"/>
        <v>0</v>
      </c>
      <c r="Y24" s="271">
        <f t="shared" si="11"/>
        <v>743.58974358974365</v>
      </c>
      <c r="Z24" s="166">
        <f t="shared" si="25"/>
        <v>743.58974358974365</v>
      </c>
      <c r="AA24" s="69">
        <f t="shared" si="26"/>
        <v>0</v>
      </c>
      <c r="AB24" s="69">
        <f t="shared" si="27"/>
        <v>0</v>
      </c>
      <c r="AC24" s="69">
        <f t="shared" si="28"/>
        <v>0</v>
      </c>
      <c r="AD24" s="69" t="e">
        <f>IF(#REF!="",0,#REF!)</f>
        <v>#REF!</v>
      </c>
      <c r="AF24" s="110">
        <f t="shared" si="16"/>
        <v>743.58974358974365</v>
      </c>
      <c r="AG24" s="110">
        <f t="shared" si="17"/>
        <v>0</v>
      </c>
      <c r="AH24" s="110">
        <f t="shared" si="18"/>
        <v>0</v>
      </c>
      <c r="AI24" s="110">
        <f t="shared" si="19"/>
        <v>0</v>
      </c>
      <c r="AJ24" s="110">
        <f t="shared" si="20"/>
        <v>0</v>
      </c>
      <c r="AK24" s="110">
        <f t="shared" si="21"/>
        <v>0</v>
      </c>
      <c r="AL24" s="110">
        <f t="shared" si="22"/>
        <v>0</v>
      </c>
      <c r="AM24" s="110">
        <f t="shared" si="23"/>
        <v>0</v>
      </c>
      <c r="AN24" s="110">
        <f t="shared" si="24"/>
        <v>0</v>
      </c>
    </row>
    <row r="25" spans="1:40" s="37" customFormat="1" ht="12.75" customHeight="1" x14ac:dyDescent="0.2">
      <c r="A25" s="255"/>
      <c r="B25" s="129" t="s">
        <v>35</v>
      </c>
      <c r="C25" s="129" t="s">
        <v>141</v>
      </c>
      <c r="D25" s="125" t="s">
        <v>103</v>
      </c>
      <c r="E25" s="100">
        <v>1.3819444444444445E-2</v>
      </c>
      <c r="F25" s="349">
        <f>IF(E25="","",E$2/(E25)*$Z$3)</f>
        <v>735.34338358458956</v>
      </c>
      <c r="G25" s="102"/>
      <c r="H25" s="318" t="str">
        <f t="shared" si="1"/>
        <v/>
      </c>
      <c r="I25" s="105"/>
      <c r="J25" s="275" t="str">
        <f t="shared" si="2"/>
        <v/>
      </c>
      <c r="K25" s="102"/>
      <c r="L25" s="318" t="str">
        <f t="shared" si="29"/>
        <v/>
      </c>
      <c r="M25" s="105"/>
      <c r="N25" s="317" t="str">
        <f t="shared" si="4"/>
        <v/>
      </c>
      <c r="O25" s="102"/>
      <c r="P25" s="115" t="str">
        <f t="shared" si="5"/>
        <v/>
      </c>
      <c r="Q25" s="105"/>
      <c r="R25" s="349" t="str">
        <f t="shared" si="6"/>
        <v/>
      </c>
      <c r="S25" s="102"/>
      <c r="T25" s="318" t="str">
        <f t="shared" si="7"/>
        <v/>
      </c>
      <c r="U25" s="105"/>
      <c r="V25" s="349" t="str">
        <f t="shared" si="8"/>
        <v/>
      </c>
      <c r="W25" s="113">
        <f t="shared" si="9"/>
        <v>0</v>
      </c>
      <c r="X25" s="114">
        <f t="shared" si="10"/>
        <v>735.34338358458956</v>
      </c>
      <c r="Y25" s="271">
        <f t="shared" si="11"/>
        <v>735.34338358458956</v>
      </c>
      <c r="Z25" s="166">
        <f t="shared" si="25"/>
        <v>0</v>
      </c>
      <c r="AA25" s="69">
        <f t="shared" si="26"/>
        <v>0</v>
      </c>
      <c r="AB25" s="69">
        <f t="shared" si="27"/>
        <v>0</v>
      </c>
      <c r="AC25" s="69">
        <f t="shared" si="28"/>
        <v>0</v>
      </c>
      <c r="AD25" s="69" t="e">
        <f>IF(#REF!="",0,#REF!)</f>
        <v>#REF!</v>
      </c>
      <c r="AE25" s="72"/>
      <c r="AF25" s="110">
        <f t="shared" si="16"/>
        <v>0</v>
      </c>
      <c r="AG25" s="110">
        <f t="shared" si="17"/>
        <v>0</v>
      </c>
      <c r="AH25" s="110">
        <f t="shared" si="18"/>
        <v>0</v>
      </c>
      <c r="AI25" s="110">
        <f t="shared" si="19"/>
        <v>0</v>
      </c>
      <c r="AJ25" s="110">
        <f t="shared" si="20"/>
        <v>0</v>
      </c>
      <c r="AK25" s="110">
        <f t="shared" si="21"/>
        <v>735.34338358458956</v>
      </c>
      <c r="AL25" s="110">
        <f t="shared" si="22"/>
        <v>0</v>
      </c>
      <c r="AM25" s="110">
        <f t="shared" si="23"/>
        <v>0</v>
      </c>
      <c r="AN25" s="110">
        <f t="shared" si="24"/>
        <v>0</v>
      </c>
    </row>
    <row r="26" spans="1:40" s="37" customFormat="1" ht="12.75" customHeight="1" x14ac:dyDescent="0.2">
      <c r="A26" s="255"/>
      <c r="B26" s="132" t="s">
        <v>142</v>
      </c>
      <c r="C26" s="131" t="s">
        <v>143</v>
      </c>
      <c r="D26" s="132" t="s">
        <v>135</v>
      </c>
      <c r="E26" s="100">
        <v>1.8761574074074073E-2</v>
      </c>
      <c r="F26" s="349">
        <f>IF(E26="","",E$2/(E26)*$Z$3)</f>
        <v>541.64096236890816</v>
      </c>
      <c r="G26" s="102"/>
      <c r="H26" s="318" t="str">
        <f t="shared" si="1"/>
        <v/>
      </c>
      <c r="I26" s="106"/>
      <c r="J26" s="275" t="str">
        <f t="shared" si="2"/>
        <v/>
      </c>
      <c r="K26" s="102"/>
      <c r="L26" s="318" t="str">
        <f t="shared" si="29"/>
        <v/>
      </c>
      <c r="M26" s="105"/>
      <c r="N26" s="317" t="str">
        <f t="shared" si="4"/>
        <v/>
      </c>
      <c r="O26" s="102"/>
      <c r="P26" s="115" t="str">
        <f t="shared" si="5"/>
        <v/>
      </c>
      <c r="Q26" s="105"/>
      <c r="R26" s="349" t="str">
        <f t="shared" si="6"/>
        <v/>
      </c>
      <c r="S26" s="102"/>
      <c r="T26" s="318" t="str">
        <f t="shared" si="7"/>
        <v/>
      </c>
      <c r="U26" s="105"/>
      <c r="V26" s="349" t="str">
        <f t="shared" si="8"/>
        <v/>
      </c>
      <c r="W26" s="113">
        <f t="shared" si="9"/>
        <v>0</v>
      </c>
      <c r="X26" s="114">
        <f t="shared" si="10"/>
        <v>541.64096236890816</v>
      </c>
      <c r="Y26" s="271">
        <f t="shared" si="11"/>
        <v>541.64096236890816</v>
      </c>
      <c r="Z26" s="166">
        <f t="shared" si="25"/>
        <v>0</v>
      </c>
      <c r="AA26" s="69">
        <f t="shared" si="26"/>
        <v>0</v>
      </c>
      <c r="AB26" s="69">
        <f t="shared" si="27"/>
        <v>0</v>
      </c>
      <c r="AC26" s="69">
        <f t="shared" si="28"/>
        <v>0</v>
      </c>
      <c r="AD26" s="69" t="e">
        <f>IF(#REF!="",0,#REF!)</f>
        <v>#REF!</v>
      </c>
      <c r="AE26" s="72"/>
      <c r="AF26" s="110">
        <f t="shared" si="16"/>
        <v>0</v>
      </c>
      <c r="AG26" s="110">
        <f t="shared" si="17"/>
        <v>0</v>
      </c>
      <c r="AH26" s="110">
        <f t="shared" si="18"/>
        <v>0</v>
      </c>
      <c r="AI26" s="110">
        <f t="shared" si="19"/>
        <v>0</v>
      </c>
      <c r="AJ26" s="110">
        <f t="shared" si="20"/>
        <v>0</v>
      </c>
      <c r="AK26" s="110">
        <f t="shared" si="21"/>
        <v>541.64096236890816</v>
      </c>
      <c r="AL26" s="110">
        <f t="shared" si="22"/>
        <v>0</v>
      </c>
      <c r="AM26" s="110">
        <f t="shared" si="23"/>
        <v>0</v>
      </c>
      <c r="AN26" s="110">
        <f t="shared" si="24"/>
        <v>0</v>
      </c>
    </row>
    <row r="27" spans="1:40" s="9" customFormat="1" ht="12.75" customHeight="1" x14ac:dyDescent="0.2">
      <c r="A27" s="255"/>
      <c r="B27" s="138" t="s">
        <v>293</v>
      </c>
      <c r="C27" s="138" t="s">
        <v>196</v>
      </c>
      <c r="D27" s="138" t="s">
        <v>67</v>
      </c>
      <c r="E27" s="100"/>
      <c r="F27" s="275"/>
      <c r="G27" s="102"/>
      <c r="H27" s="318" t="str">
        <f t="shared" si="1"/>
        <v/>
      </c>
      <c r="I27" s="77"/>
      <c r="J27" s="275" t="str">
        <f t="shared" si="2"/>
        <v/>
      </c>
      <c r="K27" s="161">
        <v>4.9837962962962966E-2</v>
      </c>
      <c r="L27" s="318">
        <f t="shared" si="29"/>
        <v>500</v>
      </c>
      <c r="M27" s="105"/>
      <c r="N27" s="317" t="str">
        <f t="shared" si="4"/>
        <v/>
      </c>
      <c r="O27" s="102"/>
      <c r="P27" s="115" t="str">
        <f t="shared" si="5"/>
        <v/>
      </c>
      <c r="Q27" s="105"/>
      <c r="R27" s="349" t="str">
        <f t="shared" si="6"/>
        <v/>
      </c>
      <c r="S27" s="102"/>
      <c r="T27" s="318" t="str">
        <f t="shared" si="7"/>
        <v/>
      </c>
      <c r="U27" s="105"/>
      <c r="V27" s="349" t="str">
        <f t="shared" si="8"/>
        <v/>
      </c>
      <c r="W27" s="113">
        <f t="shared" si="9"/>
        <v>500</v>
      </c>
      <c r="X27" s="114">
        <f t="shared" si="10"/>
        <v>0</v>
      </c>
      <c r="Y27" s="271">
        <f t="shared" si="11"/>
        <v>500</v>
      </c>
      <c r="Z27" s="5">
        <f t="shared" si="25"/>
        <v>0</v>
      </c>
      <c r="AA27" s="5">
        <f t="shared" si="26"/>
        <v>0</v>
      </c>
      <c r="AB27" s="5">
        <f t="shared" si="27"/>
        <v>0</v>
      </c>
      <c r="AC27" s="5">
        <f t="shared" si="28"/>
        <v>0</v>
      </c>
      <c r="AD27" s="5" t="e">
        <f>IF(#REF!="",0,#REF!)</f>
        <v>#REF!</v>
      </c>
      <c r="AE27" s="2"/>
      <c r="AF27" s="110">
        <f t="shared" si="16"/>
        <v>0</v>
      </c>
      <c r="AG27" s="110">
        <f t="shared" si="17"/>
        <v>500</v>
      </c>
      <c r="AH27" s="110">
        <f t="shared" si="18"/>
        <v>0</v>
      </c>
      <c r="AI27" s="110">
        <f t="shared" si="19"/>
        <v>0</v>
      </c>
      <c r="AJ27" s="110">
        <f t="shared" si="20"/>
        <v>0</v>
      </c>
      <c r="AK27" s="110">
        <f t="shared" si="21"/>
        <v>0</v>
      </c>
      <c r="AL27" s="110">
        <f t="shared" si="22"/>
        <v>0</v>
      </c>
      <c r="AM27" s="110">
        <f t="shared" si="23"/>
        <v>0</v>
      </c>
      <c r="AN27" s="110">
        <f t="shared" si="24"/>
        <v>0</v>
      </c>
    </row>
    <row r="28" spans="1:40" s="9" customFormat="1" ht="12.75" customHeight="1" x14ac:dyDescent="0.2">
      <c r="A28" s="255"/>
      <c r="B28" s="59"/>
      <c r="C28" s="29"/>
      <c r="D28" s="30"/>
      <c r="E28" s="100"/>
      <c r="F28" s="275"/>
      <c r="G28" s="102"/>
      <c r="H28" s="318" t="str">
        <f t="shared" ref="H28:H35" si="30">IF(G28="","",G$2/(G28)*$Z$3)</f>
        <v/>
      </c>
      <c r="I28" s="105"/>
      <c r="J28" s="275" t="str">
        <f t="shared" ref="J28:J35" si="31">IF(I28="","",I$2/(I28)*$Z$3)</f>
        <v/>
      </c>
      <c r="K28" s="102"/>
      <c r="L28" s="318" t="str">
        <f t="shared" ref="L28:L31" si="32">IF(K28="","",K$2/(K28)*$Z$3)</f>
        <v/>
      </c>
      <c r="M28" s="105"/>
      <c r="N28" s="317" t="str">
        <f t="shared" ref="N28:P35" si="33">IF(M28="","",M$2/(M28)*$Z$3)</f>
        <v/>
      </c>
      <c r="O28" s="102"/>
      <c r="P28" s="115" t="str">
        <f t="shared" si="33"/>
        <v/>
      </c>
      <c r="Q28" s="105"/>
      <c r="R28" s="349" t="str">
        <f t="shared" ref="R28:R35" si="34">IF(Q28="","",Q$2/(Q28)*$Z$3)</f>
        <v/>
      </c>
      <c r="S28" s="102"/>
      <c r="T28" s="65" t="str">
        <f t="shared" ref="T28:T35" si="35">IF(S28="","",S$2/(S28)*$Z$3)</f>
        <v/>
      </c>
      <c r="U28" s="105"/>
      <c r="V28" s="97" t="str">
        <f t="shared" ref="V28:V67" si="36">IF(U28="","",U$2/(U28)*$Z$3)</f>
        <v/>
      </c>
      <c r="W28" s="113">
        <f t="shared" ref="W28" si="37">(MAX(AF28:AJ28)+LARGE(AF28:AJ28,2))</f>
        <v>0</v>
      </c>
      <c r="X28" s="114">
        <f t="shared" ref="X28" si="38">IF(LARGE(AK28:AN28,2)&gt;LARGE(AF28:AJ28,3),MAX(AK28:AN28)+LARGE(AK28:AN28,2),LARGE(AF28:AJ28,3)+MAX(LARGE(AF28:AJ28,4),AK28:AN28))</f>
        <v>0</v>
      </c>
      <c r="Y28" s="177">
        <f t="shared" ref="Y28" si="39">W28+X28</f>
        <v>0</v>
      </c>
      <c r="Z28" s="5">
        <f t="shared" ref="Z28:Z44" si="40">IF(J28="",0,J28)</f>
        <v>0</v>
      </c>
      <c r="AA28" s="5">
        <f t="shared" ref="AA28:AA44" si="41">IF(N28="",0,N28)</f>
        <v>0</v>
      </c>
      <c r="AB28" s="5">
        <f t="shared" ref="AB28:AB44" si="42">IF(R28="",0,R28)</f>
        <v>0</v>
      </c>
      <c r="AC28" s="5">
        <f t="shared" ref="AC28:AC44" si="43">IF(T28="",0,T28)</f>
        <v>0</v>
      </c>
      <c r="AD28" s="5" t="e">
        <f>IF(#REF!="",0,#REF!)</f>
        <v>#REF!</v>
      </c>
      <c r="AF28" s="110">
        <f t="shared" ref="AF28" si="44">IF(J28="",0,J28)</f>
        <v>0</v>
      </c>
      <c r="AG28" s="110">
        <f t="shared" ref="AG28" si="45">IF(L28="",0,L28)</f>
        <v>0</v>
      </c>
      <c r="AH28" s="110">
        <f t="shared" ref="AH28" si="46">IF(P28="",0,P28)</f>
        <v>0</v>
      </c>
      <c r="AI28" s="110">
        <f t="shared" ref="AI28" si="47">IF(R28="",0,R28)</f>
        <v>0</v>
      </c>
      <c r="AJ28" s="110">
        <f t="shared" ref="AJ28" si="48">IF(T28="",0,T28)</f>
        <v>0</v>
      </c>
      <c r="AK28" s="110">
        <f t="shared" ref="AK28" si="49">IF(F28="",0,F28)</f>
        <v>0</v>
      </c>
      <c r="AL28" s="110">
        <f t="shared" ref="AL28" si="50">IF(H28="",0,H28)</f>
        <v>0</v>
      </c>
      <c r="AM28" s="110">
        <f t="shared" ref="AM28" si="51">IF(N28="",0,N28)</f>
        <v>0</v>
      </c>
      <c r="AN28" s="110">
        <f t="shared" ref="AN28" si="52">IF(V28="",0,V28)</f>
        <v>0</v>
      </c>
    </row>
    <row r="29" spans="1:40" s="9" customFormat="1" ht="12.75" customHeight="1" x14ac:dyDescent="0.2">
      <c r="A29" s="255"/>
      <c r="B29" s="59"/>
      <c r="C29" s="29"/>
      <c r="D29" s="30"/>
      <c r="E29" s="100"/>
      <c r="F29" s="275"/>
      <c r="G29" s="102"/>
      <c r="H29" s="318" t="str">
        <f t="shared" si="30"/>
        <v/>
      </c>
      <c r="I29" s="105"/>
      <c r="J29" s="275" t="str">
        <f t="shared" si="31"/>
        <v/>
      </c>
      <c r="K29" s="102"/>
      <c r="L29" s="65" t="str">
        <f t="shared" si="32"/>
        <v/>
      </c>
      <c r="M29" s="105"/>
      <c r="N29" s="66" t="str">
        <f t="shared" si="33"/>
        <v/>
      </c>
      <c r="O29" s="102"/>
      <c r="P29" s="115" t="str">
        <f t="shared" si="33"/>
        <v/>
      </c>
      <c r="Q29" s="105"/>
      <c r="R29" s="349" t="str">
        <f t="shared" si="34"/>
        <v/>
      </c>
      <c r="S29" s="102"/>
      <c r="T29" s="65" t="str">
        <f t="shared" si="35"/>
        <v/>
      </c>
      <c r="U29" s="105"/>
      <c r="V29" s="97" t="str">
        <f t="shared" si="36"/>
        <v/>
      </c>
      <c r="W29" s="67" t="str">
        <f>IF(B29="","",SUM(H29,J29,N29,R29,T29,#REF!))</f>
        <v/>
      </c>
      <c r="X29" s="75" t="str">
        <f t="shared" ref="X29:X57" si="53">IF(W29="","",IF(COUNT(Y29:AD29)&lt;$Z$2,W29,IF(COUNT(Y29:AD29)=$Z$2,W29-MIN(Y29:AD29),W29-MIN(Y29:AD29)-SMALL(Y29:AD29,2)-SMALL(Y29:AD29,3))))</f>
        <v/>
      </c>
      <c r="Y29" s="69">
        <f t="shared" ref="Y29:Y44" si="54">IF(H29="",0,H29)</f>
        <v>0</v>
      </c>
      <c r="Z29" s="5">
        <f t="shared" si="40"/>
        <v>0</v>
      </c>
      <c r="AA29" s="5">
        <f t="shared" si="41"/>
        <v>0</v>
      </c>
      <c r="AB29" s="5">
        <f t="shared" si="42"/>
        <v>0</v>
      </c>
      <c r="AC29" s="5">
        <f t="shared" si="43"/>
        <v>0</v>
      </c>
      <c r="AD29" s="5" t="e">
        <f>IF(#REF!="",0,#REF!)</f>
        <v>#REF!</v>
      </c>
    </row>
    <row r="30" spans="1:40" s="9" customFormat="1" ht="12.75" customHeight="1" x14ac:dyDescent="0.2">
      <c r="A30" s="255"/>
      <c r="B30" s="59"/>
      <c r="C30" s="29"/>
      <c r="D30" s="30"/>
      <c r="E30" s="100"/>
      <c r="F30" s="68"/>
      <c r="G30" s="102"/>
      <c r="H30" s="65" t="str">
        <f t="shared" si="30"/>
        <v/>
      </c>
      <c r="I30" s="105"/>
      <c r="J30" s="275" t="str">
        <f t="shared" si="31"/>
        <v/>
      </c>
      <c r="K30" s="102"/>
      <c r="L30" s="65" t="str">
        <f t="shared" si="32"/>
        <v/>
      </c>
      <c r="M30" s="105"/>
      <c r="N30" s="66" t="str">
        <f t="shared" si="33"/>
        <v/>
      </c>
      <c r="O30" s="102"/>
      <c r="P30" s="115" t="str">
        <f t="shared" si="33"/>
        <v/>
      </c>
      <c r="Q30" s="105"/>
      <c r="R30" s="349" t="str">
        <f t="shared" si="34"/>
        <v/>
      </c>
      <c r="S30" s="102"/>
      <c r="T30" s="65" t="str">
        <f t="shared" si="35"/>
        <v/>
      </c>
      <c r="U30" s="105"/>
      <c r="V30" s="97" t="str">
        <f t="shared" si="36"/>
        <v/>
      </c>
      <c r="W30" s="67" t="str">
        <f>IF(B30="","",SUM(H30,J30,N30,R30,T30,#REF!))</f>
        <v/>
      </c>
      <c r="X30" s="75" t="str">
        <f t="shared" si="53"/>
        <v/>
      </c>
      <c r="Y30" s="69">
        <f t="shared" si="54"/>
        <v>0</v>
      </c>
      <c r="Z30" s="5">
        <f t="shared" si="40"/>
        <v>0</v>
      </c>
      <c r="AA30" s="5">
        <f t="shared" si="41"/>
        <v>0</v>
      </c>
      <c r="AB30" s="5">
        <f t="shared" si="42"/>
        <v>0</v>
      </c>
      <c r="AC30" s="5">
        <f t="shared" si="43"/>
        <v>0</v>
      </c>
      <c r="AD30" s="5" t="e">
        <f>IF(#REF!="",0,#REF!)</f>
        <v>#REF!</v>
      </c>
    </row>
    <row r="31" spans="1:40" s="9" customFormat="1" ht="12.75" customHeight="1" x14ac:dyDescent="0.2">
      <c r="A31" s="255"/>
      <c r="B31" s="59"/>
      <c r="C31" s="29"/>
      <c r="D31" s="30"/>
      <c r="E31" s="100"/>
      <c r="F31" s="68"/>
      <c r="G31" s="102"/>
      <c r="H31" s="65" t="str">
        <f t="shared" si="30"/>
        <v/>
      </c>
      <c r="I31" s="105"/>
      <c r="J31" s="275" t="str">
        <f t="shared" si="31"/>
        <v/>
      </c>
      <c r="K31" s="102"/>
      <c r="L31" s="65" t="str">
        <f t="shared" si="32"/>
        <v/>
      </c>
      <c r="M31" s="105"/>
      <c r="N31" s="66" t="str">
        <f t="shared" si="33"/>
        <v/>
      </c>
      <c r="O31" s="102"/>
      <c r="P31" s="115" t="str">
        <f t="shared" si="33"/>
        <v/>
      </c>
      <c r="Q31" s="105"/>
      <c r="R31" s="349" t="str">
        <f t="shared" si="34"/>
        <v/>
      </c>
      <c r="S31" s="102"/>
      <c r="T31" s="65" t="str">
        <f t="shared" si="35"/>
        <v/>
      </c>
      <c r="U31" s="105"/>
      <c r="V31" s="97" t="str">
        <f t="shared" si="36"/>
        <v/>
      </c>
      <c r="W31" s="67" t="str">
        <f>IF(B31="","",SUM(H31,J31,N31,R31,T31,#REF!))</f>
        <v/>
      </c>
      <c r="X31" s="75" t="str">
        <f t="shared" si="53"/>
        <v/>
      </c>
      <c r="Y31" s="69">
        <f t="shared" si="54"/>
        <v>0</v>
      </c>
      <c r="Z31" s="5">
        <f t="shared" si="40"/>
        <v>0</v>
      </c>
      <c r="AA31" s="5">
        <f t="shared" si="41"/>
        <v>0</v>
      </c>
      <c r="AB31" s="5">
        <f t="shared" si="42"/>
        <v>0</v>
      </c>
      <c r="AC31" s="5">
        <f t="shared" si="43"/>
        <v>0</v>
      </c>
      <c r="AD31" s="5" t="e">
        <f>IF(#REF!="",0,#REF!)</f>
        <v>#REF!</v>
      </c>
    </row>
    <row r="32" spans="1:40" s="9" customFormat="1" ht="12.75" customHeight="1" x14ac:dyDescent="0.2">
      <c r="A32" s="255"/>
      <c r="B32" s="59"/>
      <c r="C32" s="29"/>
      <c r="D32" s="30"/>
      <c r="E32" s="100"/>
      <c r="F32" s="68"/>
      <c r="G32" s="102"/>
      <c r="H32" s="65" t="str">
        <f t="shared" si="30"/>
        <v/>
      </c>
      <c r="I32" s="105"/>
      <c r="J32" s="275" t="str">
        <f t="shared" si="31"/>
        <v/>
      </c>
      <c r="K32" s="102"/>
      <c r="L32" s="65"/>
      <c r="M32" s="105"/>
      <c r="N32" s="66" t="str">
        <f t="shared" si="33"/>
        <v/>
      </c>
      <c r="O32" s="102"/>
      <c r="P32" s="115" t="str">
        <f t="shared" si="33"/>
        <v/>
      </c>
      <c r="Q32" s="105"/>
      <c r="R32" s="66" t="str">
        <f t="shared" si="34"/>
        <v/>
      </c>
      <c r="S32" s="102"/>
      <c r="T32" s="65" t="str">
        <f t="shared" si="35"/>
        <v/>
      </c>
      <c r="U32" s="105"/>
      <c r="V32" s="66" t="str">
        <f t="shared" si="36"/>
        <v/>
      </c>
      <c r="W32" s="67" t="str">
        <f>IF(B32="","",SUM(H32,J32,N32,R32,T32,#REF!))</f>
        <v/>
      </c>
      <c r="X32" s="75" t="str">
        <f t="shared" si="53"/>
        <v/>
      </c>
      <c r="Y32" s="69">
        <f t="shared" si="54"/>
        <v>0</v>
      </c>
      <c r="Z32" s="5">
        <f t="shared" si="40"/>
        <v>0</v>
      </c>
      <c r="AA32" s="5">
        <f t="shared" si="41"/>
        <v>0</v>
      </c>
      <c r="AB32" s="5">
        <f t="shared" si="42"/>
        <v>0</v>
      </c>
      <c r="AC32" s="5">
        <f t="shared" si="43"/>
        <v>0</v>
      </c>
      <c r="AD32" s="5" t="e">
        <f>IF(#REF!="",0,#REF!)</f>
        <v>#REF!</v>
      </c>
    </row>
    <row r="33" spans="1:31" s="9" customFormat="1" ht="12.75" customHeight="1" x14ac:dyDescent="0.2">
      <c r="A33" s="255"/>
      <c r="B33" s="59"/>
      <c r="C33" s="29"/>
      <c r="D33" s="30"/>
      <c r="E33" s="100"/>
      <c r="F33" s="68"/>
      <c r="G33" s="102"/>
      <c r="H33" s="65" t="str">
        <f t="shared" si="30"/>
        <v/>
      </c>
      <c r="I33" s="105"/>
      <c r="J33" s="68" t="str">
        <f t="shared" si="31"/>
        <v/>
      </c>
      <c r="K33" s="39"/>
      <c r="L33" s="65"/>
      <c r="M33" s="51"/>
      <c r="N33" s="66" t="str">
        <f t="shared" si="33"/>
        <v/>
      </c>
      <c r="O33" s="39"/>
      <c r="P33" s="152"/>
      <c r="Q33" s="51"/>
      <c r="R33" s="66" t="str">
        <f t="shared" si="34"/>
        <v/>
      </c>
      <c r="S33" s="39"/>
      <c r="T33" s="65" t="str">
        <f t="shared" si="35"/>
        <v/>
      </c>
      <c r="U33" s="51"/>
      <c r="V33" s="66" t="str">
        <f t="shared" si="36"/>
        <v/>
      </c>
      <c r="W33" s="67" t="str">
        <f>IF(B33="","",SUM(H33,J33,N33,R33,T33,#REF!))</f>
        <v/>
      </c>
      <c r="X33" s="75" t="str">
        <f t="shared" si="53"/>
        <v/>
      </c>
      <c r="Y33" s="69">
        <f t="shared" si="54"/>
        <v>0</v>
      </c>
      <c r="Z33" s="5">
        <f t="shared" si="40"/>
        <v>0</v>
      </c>
      <c r="AA33" s="5">
        <f t="shared" si="41"/>
        <v>0</v>
      </c>
      <c r="AB33" s="5">
        <f t="shared" si="42"/>
        <v>0</v>
      </c>
      <c r="AC33" s="5">
        <f t="shared" si="43"/>
        <v>0</v>
      </c>
      <c r="AD33" s="5" t="e">
        <f>IF(#REF!="",0,#REF!)</f>
        <v>#REF!</v>
      </c>
    </row>
    <row r="34" spans="1:31" s="9" customFormat="1" ht="12.75" customHeight="1" x14ac:dyDescent="0.2">
      <c r="A34" s="255"/>
      <c r="B34" s="59"/>
      <c r="C34" s="29"/>
      <c r="D34" s="30"/>
      <c r="E34" s="100"/>
      <c r="F34" s="68"/>
      <c r="G34" s="102"/>
      <c r="H34" s="65" t="str">
        <f t="shared" si="30"/>
        <v/>
      </c>
      <c r="I34" s="105"/>
      <c r="J34" s="68" t="str">
        <f t="shared" si="31"/>
        <v/>
      </c>
      <c r="K34" s="39"/>
      <c r="L34" s="65"/>
      <c r="M34" s="51"/>
      <c r="N34" s="66" t="str">
        <f t="shared" si="33"/>
        <v/>
      </c>
      <c r="O34" s="39"/>
      <c r="P34" s="152"/>
      <c r="Q34" s="51"/>
      <c r="R34" s="66" t="str">
        <f t="shared" si="34"/>
        <v/>
      </c>
      <c r="S34" s="39"/>
      <c r="T34" s="65" t="str">
        <f t="shared" si="35"/>
        <v/>
      </c>
      <c r="U34" s="51"/>
      <c r="V34" s="66" t="str">
        <f t="shared" si="36"/>
        <v/>
      </c>
      <c r="W34" s="67" t="str">
        <f>IF(B34="","",SUM(H34,J34,N34,R34,T34,#REF!))</f>
        <v/>
      </c>
      <c r="X34" s="75" t="str">
        <f t="shared" si="53"/>
        <v/>
      </c>
      <c r="Y34" s="69">
        <f t="shared" si="54"/>
        <v>0</v>
      </c>
      <c r="Z34" s="5">
        <f t="shared" si="40"/>
        <v>0</v>
      </c>
      <c r="AA34" s="5">
        <f t="shared" si="41"/>
        <v>0</v>
      </c>
      <c r="AB34" s="5">
        <f t="shared" si="42"/>
        <v>0</v>
      </c>
      <c r="AC34" s="5">
        <f t="shared" si="43"/>
        <v>0</v>
      </c>
      <c r="AD34" s="5" t="e">
        <f>IF(#REF!="",0,#REF!)</f>
        <v>#REF!</v>
      </c>
    </row>
    <row r="35" spans="1:31" s="9" customFormat="1" ht="12.75" customHeight="1" x14ac:dyDescent="0.2">
      <c r="A35" s="256"/>
      <c r="B35" s="56"/>
      <c r="C35" s="57"/>
      <c r="D35" s="58"/>
      <c r="E35" s="98"/>
      <c r="F35" s="44"/>
      <c r="G35" s="103"/>
      <c r="H35" s="82" t="str">
        <f t="shared" si="30"/>
        <v/>
      </c>
      <c r="I35" s="107"/>
      <c r="J35" s="44" t="str">
        <f t="shared" si="31"/>
        <v/>
      </c>
      <c r="K35" s="21"/>
      <c r="L35" s="82"/>
      <c r="M35" s="35"/>
      <c r="N35" s="36" t="str">
        <f t="shared" si="33"/>
        <v/>
      </c>
      <c r="O35" s="21"/>
      <c r="P35" s="153"/>
      <c r="Q35" s="35"/>
      <c r="R35" s="36" t="str">
        <f t="shared" si="34"/>
        <v/>
      </c>
      <c r="S35" s="21"/>
      <c r="T35" s="82" t="str">
        <f t="shared" si="35"/>
        <v/>
      </c>
      <c r="U35" s="35"/>
      <c r="V35" s="36" t="str">
        <f t="shared" si="36"/>
        <v/>
      </c>
      <c r="W35" s="18" t="str">
        <f>IF(B35="","",SUM(H35,J35,N35,R35,T35,#REF!))</f>
        <v/>
      </c>
      <c r="X35" s="48" t="str">
        <f t="shared" si="53"/>
        <v/>
      </c>
      <c r="Y35" s="5">
        <f t="shared" si="54"/>
        <v>0</v>
      </c>
      <c r="Z35" s="5">
        <f t="shared" si="40"/>
        <v>0</v>
      </c>
      <c r="AA35" s="5">
        <f t="shared" si="41"/>
        <v>0</v>
      </c>
      <c r="AB35" s="5">
        <f t="shared" si="42"/>
        <v>0</v>
      </c>
      <c r="AC35" s="5">
        <f t="shared" si="43"/>
        <v>0</v>
      </c>
      <c r="AD35" s="5" t="e">
        <f>IF(#REF!="",0,#REF!)</f>
        <v>#REF!</v>
      </c>
    </row>
    <row r="36" spans="1:31" s="9" customFormat="1" ht="12.75" customHeight="1" x14ac:dyDescent="0.2">
      <c r="A36" s="257"/>
      <c r="B36" s="28"/>
      <c r="C36" s="28"/>
      <c r="D36" s="28"/>
      <c r="E36" s="99"/>
      <c r="F36" s="24"/>
      <c r="G36" s="101"/>
      <c r="H36" s="22" t="str">
        <f t="shared" ref="H36:H67" si="55">IF(G36="","",G$2/(G36)*$Z$3)</f>
        <v/>
      </c>
      <c r="I36" s="104"/>
      <c r="J36" s="24" t="str">
        <f t="shared" ref="J36:J67" si="56">IF(I36="","",I$2/(I36)*$Z$3)</f>
        <v/>
      </c>
      <c r="K36" s="20"/>
      <c r="L36" s="22"/>
      <c r="M36" s="23"/>
      <c r="N36" s="25" t="str">
        <f t="shared" ref="N36:N67" si="57">IF(M36="","",M$2/(M36)*$Z$3)</f>
        <v/>
      </c>
      <c r="O36" s="20"/>
      <c r="P36" s="154"/>
      <c r="Q36" s="23"/>
      <c r="R36" s="25" t="str">
        <f t="shared" ref="R36:R67" si="58">IF(Q36="","",Q$2/(Q36)*$Z$3)</f>
        <v/>
      </c>
      <c r="S36" s="21"/>
      <c r="T36" s="22" t="str">
        <f t="shared" ref="T36:T67" si="59">IF(S36="","",S$2/(S36)*$Z$3)</f>
        <v/>
      </c>
      <c r="U36" s="23"/>
      <c r="V36" s="25" t="str">
        <f t="shared" si="36"/>
        <v/>
      </c>
      <c r="W36" s="19" t="str">
        <f>IF(B36="","",SUM(H36,J36,N36,R36,T36,#REF!))</f>
        <v/>
      </c>
      <c r="X36" s="47" t="str">
        <f t="shared" si="53"/>
        <v/>
      </c>
      <c r="Y36" s="5">
        <f t="shared" si="54"/>
        <v>0</v>
      </c>
      <c r="Z36" s="5">
        <f t="shared" si="40"/>
        <v>0</v>
      </c>
      <c r="AA36" s="5">
        <f t="shared" si="41"/>
        <v>0</v>
      </c>
      <c r="AB36" s="5">
        <f t="shared" si="42"/>
        <v>0</v>
      </c>
      <c r="AC36" s="5">
        <f t="shared" si="43"/>
        <v>0</v>
      </c>
      <c r="AD36" s="5" t="e">
        <f>IF(#REF!="",0,#REF!)</f>
        <v>#REF!</v>
      </c>
    </row>
    <row r="37" spans="1:31" s="9" customFormat="1" ht="12.75" customHeight="1" x14ac:dyDescent="0.2">
      <c r="A37" s="257"/>
      <c r="B37" s="3"/>
      <c r="C37" s="4"/>
      <c r="D37" s="11"/>
      <c r="E37" s="99"/>
      <c r="F37" s="24"/>
      <c r="G37" s="101"/>
      <c r="H37" s="22" t="str">
        <f t="shared" si="55"/>
        <v/>
      </c>
      <c r="I37" s="104"/>
      <c r="J37" s="24" t="str">
        <f t="shared" si="56"/>
        <v/>
      </c>
      <c r="K37" s="20"/>
      <c r="L37" s="22"/>
      <c r="M37" s="23"/>
      <c r="N37" s="25" t="str">
        <f t="shared" si="57"/>
        <v/>
      </c>
      <c r="O37" s="20"/>
      <c r="P37" s="154"/>
      <c r="Q37" s="23"/>
      <c r="R37" s="25" t="str">
        <f t="shared" si="58"/>
        <v/>
      </c>
      <c r="S37" s="21"/>
      <c r="T37" s="22" t="str">
        <f t="shared" si="59"/>
        <v/>
      </c>
      <c r="U37" s="23"/>
      <c r="V37" s="25" t="str">
        <f t="shared" si="36"/>
        <v/>
      </c>
      <c r="W37" s="19" t="str">
        <f>IF(B37="","",SUM(H37,J37,N37,R37,T37,#REF!))</f>
        <v/>
      </c>
      <c r="X37" s="47" t="str">
        <f t="shared" si="53"/>
        <v/>
      </c>
      <c r="Y37" s="5">
        <f t="shared" si="54"/>
        <v>0</v>
      </c>
      <c r="Z37" s="5">
        <f t="shared" si="40"/>
        <v>0</v>
      </c>
      <c r="AA37" s="5">
        <f t="shared" si="41"/>
        <v>0</v>
      </c>
      <c r="AB37" s="5">
        <f t="shared" si="42"/>
        <v>0</v>
      </c>
      <c r="AC37" s="5">
        <f t="shared" si="43"/>
        <v>0</v>
      </c>
      <c r="AD37" s="5" t="e">
        <f>IF(#REF!="",0,#REF!)</f>
        <v>#REF!</v>
      </c>
    </row>
    <row r="38" spans="1:31" s="9" customFormat="1" ht="12.75" customHeight="1" x14ac:dyDescent="0.2">
      <c r="A38" s="257"/>
      <c r="B38" s="3"/>
      <c r="C38" s="4"/>
      <c r="D38" s="11"/>
      <c r="E38" s="99"/>
      <c r="F38" s="24"/>
      <c r="G38" s="101"/>
      <c r="H38" s="22" t="str">
        <f t="shared" si="55"/>
        <v/>
      </c>
      <c r="I38" s="104"/>
      <c r="J38" s="24" t="str">
        <f t="shared" si="56"/>
        <v/>
      </c>
      <c r="K38" s="20"/>
      <c r="L38" s="22"/>
      <c r="M38" s="23"/>
      <c r="N38" s="25" t="str">
        <f t="shared" si="57"/>
        <v/>
      </c>
      <c r="O38" s="20"/>
      <c r="P38" s="154"/>
      <c r="Q38" s="23"/>
      <c r="R38" s="25" t="str">
        <f t="shared" si="58"/>
        <v/>
      </c>
      <c r="S38" s="21"/>
      <c r="T38" s="22" t="str">
        <f t="shared" si="59"/>
        <v/>
      </c>
      <c r="U38" s="23"/>
      <c r="V38" s="25" t="str">
        <f t="shared" si="36"/>
        <v/>
      </c>
      <c r="W38" s="19" t="str">
        <f>IF(B38="","",SUM(H38,J38,N38,R38,T38,#REF!))</f>
        <v/>
      </c>
      <c r="X38" s="47" t="str">
        <f t="shared" si="53"/>
        <v/>
      </c>
      <c r="Y38" s="5">
        <f t="shared" si="54"/>
        <v>0</v>
      </c>
      <c r="Z38" s="5">
        <f t="shared" si="40"/>
        <v>0</v>
      </c>
      <c r="AA38" s="5">
        <f t="shared" si="41"/>
        <v>0</v>
      </c>
      <c r="AB38" s="5">
        <f t="shared" si="42"/>
        <v>0</v>
      </c>
      <c r="AC38" s="5">
        <f t="shared" si="43"/>
        <v>0</v>
      </c>
      <c r="AD38" s="5" t="e">
        <f>IF(#REF!="",0,#REF!)</f>
        <v>#REF!</v>
      </c>
    </row>
    <row r="39" spans="1:31" s="9" customFormat="1" ht="12.75" customHeight="1" x14ac:dyDescent="0.25">
      <c r="A39" s="257"/>
      <c r="B39" s="3"/>
      <c r="C39" s="4"/>
      <c r="D39" s="27"/>
      <c r="E39" s="99"/>
      <c r="F39" s="24"/>
      <c r="G39" s="101"/>
      <c r="H39" s="22" t="str">
        <f t="shared" si="55"/>
        <v/>
      </c>
      <c r="I39" s="104"/>
      <c r="J39" s="24" t="str">
        <f t="shared" si="56"/>
        <v/>
      </c>
      <c r="K39" s="20"/>
      <c r="L39" s="22"/>
      <c r="M39" s="23"/>
      <c r="N39" s="25" t="str">
        <f t="shared" si="57"/>
        <v/>
      </c>
      <c r="O39" s="20"/>
      <c r="P39" s="154"/>
      <c r="Q39" s="23"/>
      <c r="R39" s="25" t="str">
        <f t="shared" si="58"/>
        <v/>
      </c>
      <c r="S39" s="21"/>
      <c r="T39" s="22" t="str">
        <f t="shared" si="59"/>
        <v/>
      </c>
      <c r="U39" s="23"/>
      <c r="V39" s="25" t="str">
        <f t="shared" si="36"/>
        <v/>
      </c>
      <c r="W39" s="19" t="str">
        <f>IF(B39="","",SUM(H39,J39,N39,R39,T39,#REF!))</f>
        <v/>
      </c>
      <c r="X39" s="47" t="str">
        <f t="shared" si="53"/>
        <v/>
      </c>
      <c r="Y39" s="5">
        <f t="shared" si="54"/>
        <v>0</v>
      </c>
      <c r="Z39" s="5">
        <f t="shared" si="40"/>
        <v>0</v>
      </c>
      <c r="AA39" s="5">
        <f t="shared" si="41"/>
        <v>0</v>
      </c>
      <c r="AB39" s="5">
        <f t="shared" si="42"/>
        <v>0</v>
      </c>
      <c r="AC39" s="5">
        <f t="shared" si="43"/>
        <v>0</v>
      </c>
      <c r="AD39" s="5" t="e">
        <f>IF(#REF!="",0,#REF!)</f>
        <v>#REF!</v>
      </c>
      <c r="AE39" s="17"/>
    </row>
    <row r="40" spans="1:31" s="9" customFormat="1" ht="12.75" customHeight="1" x14ac:dyDescent="0.2">
      <c r="A40" s="257"/>
      <c r="B40" s="3"/>
      <c r="C40" s="4"/>
      <c r="D40" s="11"/>
      <c r="E40" s="99"/>
      <c r="F40" s="24"/>
      <c r="G40" s="101"/>
      <c r="H40" s="22" t="str">
        <f t="shared" si="55"/>
        <v/>
      </c>
      <c r="I40" s="104"/>
      <c r="J40" s="24" t="str">
        <f t="shared" si="56"/>
        <v/>
      </c>
      <c r="K40" s="20"/>
      <c r="L40" s="22"/>
      <c r="M40" s="23"/>
      <c r="N40" s="25" t="str">
        <f t="shared" si="57"/>
        <v/>
      </c>
      <c r="O40" s="20"/>
      <c r="P40" s="154"/>
      <c r="Q40" s="23"/>
      <c r="R40" s="25" t="str">
        <f t="shared" si="58"/>
        <v/>
      </c>
      <c r="S40" s="21"/>
      <c r="T40" s="22" t="str">
        <f t="shared" si="59"/>
        <v/>
      </c>
      <c r="U40" s="23"/>
      <c r="V40" s="25" t="str">
        <f t="shared" si="36"/>
        <v/>
      </c>
      <c r="W40" s="19" t="str">
        <f>IF(B40="","",SUM(H40,J40,N40,R40,T40,#REF!))</f>
        <v/>
      </c>
      <c r="X40" s="47" t="str">
        <f t="shared" si="53"/>
        <v/>
      </c>
      <c r="Y40" s="5">
        <f t="shared" si="54"/>
        <v>0</v>
      </c>
      <c r="Z40" s="5">
        <f t="shared" si="40"/>
        <v>0</v>
      </c>
      <c r="AA40" s="5">
        <f t="shared" si="41"/>
        <v>0</v>
      </c>
      <c r="AB40" s="5">
        <f t="shared" si="42"/>
        <v>0</v>
      </c>
      <c r="AC40" s="5">
        <f t="shared" si="43"/>
        <v>0</v>
      </c>
      <c r="AD40" s="5" t="e">
        <f>IF(#REF!="",0,#REF!)</f>
        <v>#REF!</v>
      </c>
    </row>
    <row r="41" spans="1:31" s="9" customFormat="1" ht="12.75" customHeight="1" x14ac:dyDescent="0.2">
      <c r="A41" s="257"/>
      <c r="B41" s="3"/>
      <c r="C41" s="4"/>
      <c r="D41" s="11"/>
      <c r="E41" s="99"/>
      <c r="F41" s="24"/>
      <c r="G41" s="101"/>
      <c r="H41" s="22" t="str">
        <f t="shared" si="55"/>
        <v/>
      </c>
      <c r="I41" s="104"/>
      <c r="J41" s="24" t="str">
        <f t="shared" si="56"/>
        <v/>
      </c>
      <c r="K41" s="20"/>
      <c r="L41" s="22"/>
      <c r="M41" s="23"/>
      <c r="N41" s="25" t="str">
        <f t="shared" si="57"/>
        <v/>
      </c>
      <c r="O41" s="20"/>
      <c r="P41" s="154"/>
      <c r="Q41" s="23"/>
      <c r="R41" s="25" t="str">
        <f t="shared" si="58"/>
        <v/>
      </c>
      <c r="S41" s="21"/>
      <c r="T41" s="22" t="str">
        <f t="shared" si="59"/>
        <v/>
      </c>
      <c r="U41" s="23"/>
      <c r="V41" s="25" t="str">
        <f t="shared" si="36"/>
        <v/>
      </c>
      <c r="W41" s="19" t="str">
        <f>IF(B41="","",SUM(H41,J41,N41,R41,T41,#REF!))</f>
        <v/>
      </c>
      <c r="X41" s="47" t="str">
        <f t="shared" si="53"/>
        <v/>
      </c>
      <c r="Y41" s="5">
        <f t="shared" si="54"/>
        <v>0</v>
      </c>
      <c r="Z41" s="5">
        <f t="shared" si="40"/>
        <v>0</v>
      </c>
      <c r="AA41" s="5">
        <f t="shared" si="41"/>
        <v>0</v>
      </c>
      <c r="AB41" s="5">
        <f t="shared" si="42"/>
        <v>0</v>
      </c>
      <c r="AC41" s="5">
        <f t="shared" si="43"/>
        <v>0</v>
      </c>
      <c r="AD41" s="5" t="e">
        <f>IF(#REF!="",0,#REF!)</f>
        <v>#REF!</v>
      </c>
    </row>
    <row r="42" spans="1:31" s="9" customFormat="1" ht="12.75" customHeight="1" x14ac:dyDescent="0.2">
      <c r="A42" s="257"/>
      <c r="B42" s="3"/>
      <c r="C42" s="4"/>
      <c r="D42" s="11"/>
      <c r="E42" s="99"/>
      <c r="F42" s="24"/>
      <c r="G42" s="101"/>
      <c r="H42" s="22" t="str">
        <f t="shared" si="55"/>
        <v/>
      </c>
      <c r="I42" s="104"/>
      <c r="J42" s="24" t="str">
        <f t="shared" si="56"/>
        <v/>
      </c>
      <c r="K42" s="20"/>
      <c r="L42" s="22"/>
      <c r="M42" s="23"/>
      <c r="N42" s="25" t="str">
        <f t="shared" si="57"/>
        <v/>
      </c>
      <c r="O42" s="20"/>
      <c r="P42" s="154"/>
      <c r="Q42" s="23"/>
      <c r="R42" s="25" t="str">
        <f t="shared" si="58"/>
        <v/>
      </c>
      <c r="S42" s="21"/>
      <c r="T42" s="22" t="str">
        <f t="shared" si="59"/>
        <v/>
      </c>
      <c r="U42" s="23"/>
      <c r="V42" s="25" t="str">
        <f t="shared" si="36"/>
        <v/>
      </c>
      <c r="W42" s="19" t="str">
        <f>IF(B42="","",SUM(H42,J42,N42,R42,T42,#REF!))</f>
        <v/>
      </c>
      <c r="X42" s="47" t="str">
        <f t="shared" si="53"/>
        <v/>
      </c>
      <c r="Y42" s="5">
        <f t="shared" si="54"/>
        <v>0</v>
      </c>
      <c r="Z42" s="5">
        <f t="shared" si="40"/>
        <v>0</v>
      </c>
      <c r="AA42" s="5">
        <f t="shared" si="41"/>
        <v>0</v>
      </c>
      <c r="AB42" s="5">
        <f t="shared" si="42"/>
        <v>0</v>
      </c>
      <c r="AC42" s="5">
        <f t="shared" si="43"/>
        <v>0</v>
      </c>
      <c r="AD42" s="5" t="e">
        <f>IF(#REF!="",0,#REF!)</f>
        <v>#REF!</v>
      </c>
    </row>
    <row r="43" spans="1:31" s="9" customFormat="1" ht="12.75" customHeight="1" x14ac:dyDescent="0.2">
      <c r="A43" s="257"/>
      <c r="B43" s="3"/>
      <c r="C43" s="4"/>
      <c r="D43" s="11"/>
      <c r="E43" s="99"/>
      <c r="F43" s="24"/>
      <c r="G43" s="101"/>
      <c r="H43" s="22" t="str">
        <f t="shared" si="55"/>
        <v/>
      </c>
      <c r="I43" s="104"/>
      <c r="J43" s="24" t="str">
        <f t="shared" si="56"/>
        <v/>
      </c>
      <c r="K43" s="20"/>
      <c r="L43" s="22"/>
      <c r="M43" s="23"/>
      <c r="N43" s="25" t="str">
        <f t="shared" si="57"/>
        <v/>
      </c>
      <c r="O43" s="20"/>
      <c r="P43" s="154"/>
      <c r="Q43" s="23"/>
      <c r="R43" s="25" t="str">
        <f t="shared" si="58"/>
        <v/>
      </c>
      <c r="S43" s="21"/>
      <c r="T43" s="22" t="str">
        <f t="shared" si="59"/>
        <v/>
      </c>
      <c r="U43" s="23"/>
      <c r="V43" s="25" t="str">
        <f t="shared" si="36"/>
        <v/>
      </c>
      <c r="W43" s="19" t="str">
        <f>IF(B43="","",SUM(H43,J43,N43,R43,T43,#REF!))</f>
        <v/>
      </c>
      <c r="X43" s="47" t="str">
        <f t="shared" si="53"/>
        <v/>
      </c>
      <c r="Y43" s="5">
        <f t="shared" si="54"/>
        <v>0</v>
      </c>
      <c r="Z43" s="5">
        <f t="shared" si="40"/>
        <v>0</v>
      </c>
      <c r="AA43" s="5">
        <f t="shared" si="41"/>
        <v>0</v>
      </c>
      <c r="AB43" s="5">
        <f t="shared" si="42"/>
        <v>0</v>
      </c>
      <c r="AC43" s="5">
        <f t="shared" si="43"/>
        <v>0</v>
      </c>
      <c r="AD43" s="5" t="e">
        <f>IF(#REF!="",0,#REF!)</f>
        <v>#REF!</v>
      </c>
    </row>
    <row r="44" spans="1:31" s="9" customFormat="1" ht="12.75" customHeight="1" x14ac:dyDescent="0.2">
      <c r="A44" s="257"/>
      <c r="B44" s="3"/>
      <c r="C44" s="4"/>
      <c r="D44" s="11"/>
      <c r="E44" s="99"/>
      <c r="F44" s="24"/>
      <c r="G44" s="101"/>
      <c r="H44" s="22" t="str">
        <f t="shared" si="55"/>
        <v/>
      </c>
      <c r="I44" s="104"/>
      <c r="J44" s="24" t="str">
        <f t="shared" si="56"/>
        <v/>
      </c>
      <c r="K44" s="20"/>
      <c r="L44" s="22"/>
      <c r="M44" s="23"/>
      <c r="N44" s="25" t="str">
        <f t="shared" si="57"/>
        <v/>
      </c>
      <c r="O44" s="20"/>
      <c r="P44" s="154"/>
      <c r="Q44" s="23"/>
      <c r="R44" s="25" t="str">
        <f t="shared" si="58"/>
        <v/>
      </c>
      <c r="S44" s="21"/>
      <c r="T44" s="22" t="str">
        <f t="shared" si="59"/>
        <v/>
      </c>
      <c r="U44" s="23"/>
      <c r="V44" s="25" t="str">
        <f t="shared" si="36"/>
        <v/>
      </c>
      <c r="W44" s="19" t="str">
        <f>IF(B44="","",SUM(H44,J44,N44,R44,T44,#REF!))</f>
        <v/>
      </c>
      <c r="X44" s="47" t="str">
        <f t="shared" si="53"/>
        <v/>
      </c>
      <c r="Y44" s="5">
        <f t="shared" si="54"/>
        <v>0</v>
      </c>
      <c r="Z44" s="5">
        <f t="shared" si="40"/>
        <v>0</v>
      </c>
      <c r="AA44" s="5">
        <f t="shared" si="41"/>
        <v>0</v>
      </c>
      <c r="AB44" s="5">
        <f t="shared" si="42"/>
        <v>0</v>
      </c>
      <c r="AC44" s="5">
        <f t="shared" si="43"/>
        <v>0</v>
      </c>
      <c r="AD44" s="5" t="e">
        <f>IF(#REF!="",0,#REF!)</f>
        <v>#REF!</v>
      </c>
    </row>
    <row r="45" spans="1:31" s="9" customFormat="1" ht="12.75" customHeight="1" x14ac:dyDescent="0.2">
      <c r="A45" s="257"/>
      <c r="B45" s="3"/>
      <c r="C45" s="4"/>
      <c r="D45" s="11"/>
      <c r="E45" s="99"/>
      <c r="F45" s="24"/>
      <c r="G45" s="101"/>
      <c r="H45" s="22" t="str">
        <f t="shared" si="55"/>
        <v/>
      </c>
      <c r="I45" s="104"/>
      <c r="J45" s="24" t="str">
        <f t="shared" si="56"/>
        <v/>
      </c>
      <c r="K45" s="20"/>
      <c r="L45" s="22"/>
      <c r="M45" s="23"/>
      <c r="N45" s="25" t="str">
        <f t="shared" si="57"/>
        <v/>
      </c>
      <c r="O45" s="20"/>
      <c r="P45" s="154"/>
      <c r="Q45" s="23"/>
      <c r="R45" s="25" t="str">
        <f t="shared" si="58"/>
        <v/>
      </c>
      <c r="S45" s="21"/>
      <c r="T45" s="22" t="str">
        <f t="shared" si="59"/>
        <v/>
      </c>
      <c r="U45" s="23"/>
      <c r="V45" s="25" t="str">
        <f t="shared" si="36"/>
        <v/>
      </c>
      <c r="W45" s="19" t="str">
        <f>IF(B45="","",SUM(H45,J45,N45,R45,T45,#REF!))</f>
        <v/>
      </c>
      <c r="X45" s="47" t="str">
        <f t="shared" si="53"/>
        <v/>
      </c>
      <c r="Y45" s="16"/>
      <c r="Z45" s="16"/>
      <c r="AA45" s="16"/>
      <c r="AB45" s="16"/>
      <c r="AC45" s="16"/>
    </row>
    <row r="46" spans="1:31" s="9" customFormat="1" ht="12.75" customHeight="1" x14ac:dyDescent="0.25">
      <c r="A46" s="257"/>
      <c r="B46" s="3"/>
      <c r="C46" s="26"/>
      <c r="D46" s="27"/>
      <c r="E46" s="99"/>
      <c r="F46" s="24"/>
      <c r="G46" s="101"/>
      <c r="H46" s="22" t="str">
        <f t="shared" si="55"/>
        <v/>
      </c>
      <c r="I46" s="104"/>
      <c r="J46" s="24" t="str">
        <f t="shared" si="56"/>
        <v/>
      </c>
      <c r="K46" s="20"/>
      <c r="L46" s="22"/>
      <c r="M46" s="23"/>
      <c r="N46" s="25" t="str">
        <f t="shared" si="57"/>
        <v/>
      </c>
      <c r="O46" s="20"/>
      <c r="P46" s="154"/>
      <c r="Q46" s="23"/>
      <c r="R46" s="25" t="str">
        <f t="shared" si="58"/>
        <v/>
      </c>
      <c r="S46" s="21"/>
      <c r="T46" s="22" t="str">
        <f t="shared" si="59"/>
        <v/>
      </c>
      <c r="U46" s="23"/>
      <c r="V46" s="25" t="str">
        <f t="shared" si="36"/>
        <v/>
      </c>
      <c r="W46" s="19" t="str">
        <f>IF(B46="","",SUM(H46,J46,N46,R46,T46,#REF!))</f>
        <v/>
      </c>
      <c r="X46" s="47" t="str">
        <f t="shared" si="53"/>
        <v/>
      </c>
      <c r="Y46" s="5">
        <f>IF(H46="",0,H46)</f>
        <v>0</v>
      </c>
      <c r="Z46" s="5">
        <f>IF(J46="",0,J46)</f>
        <v>0</v>
      </c>
      <c r="AA46" s="5">
        <f>IF(N46="",0,N46)</f>
        <v>0</v>
      </c>
      <c r="AB46" s="5">
        <f>IF(R46="",0,R46)</f>
        <v>0</v>
      </c>
      <c r="AC46" s="5">
        <f>IF(T46="",0,T46)</f>
        <v>0</v>
      </c>
      <c r="AD46" s="5" t="e">
        <f>IF(#REF!="",0,#REF!)</f>
        <v>#REF!</v>
      </c>
      <c r="AE46" s="17"/>
    </row>
    <row r="47" spans="1:31" s="9" customFormat="1" ht="12.75" customHeight="1" x14ac:dyDescent="0.2">
      <c r="A47" s="257"/>
      <c r="B47" s="3"/>
      <c r="C47" s="4"/>
      <c r="D47" s="11"/>
      <c r="E47" s="99"/>
      <c r="F47" s="24"/>
      <c r="G47" s="101"/>
      <c r="H47" s="22" t="str">
        <f t="shared" si="55"/>
        <v/>
      </c>
      <c r="I47" s="104"/>
      <c r="J47" s="24" t="str">
        <f t="shared" si="56"/>
        <v/>
      </c>
      <c r="K47" s="20"/>
      <c r="L47" s="22"/>
      <c r="M47" s="23"/>
      <c r="N47" s="25" t="str">
        <f t="shared" si="57"/>
        <v/>
      </c>
      <c r="O47" s="20"/>
      <c r="P47" s="154"/>
      <c r="Q47" s="23"/>
      <c r="R47" s="25" t="str">
        <f t="shared" si="58"/>
        <v/>
      </c>
      <c r="S47" s="21"/>
      <c r="T47" s="22" t="str">
        <f t="shared" si="59"/>
        <v/>
      </c>
      <c r="U47" s="23"/>
      <c r="V47" s="25" t="str">
        <f t="shared" si="36"/>
        <v/>
      </c>
      <c r="W47" s="19" t="str">
        <f>IF(B47="","",SUM(H47,J47,N47,R47,T47,#REF!))</f>
        <v/>
      </c>
      <c r="X47" s="47" t="str">
        <f t="shared" si="53"/>
        <v/>
      </c>
      <c r="Y47" s="5">
        <f>IF(H47="",0,H47)</f>
        <v>0</v>
      </c>
      <c r="Z47" s="5">
        <f>IF(J47="",0,J47)</f>
        <v>0</v>
      </c>
      <c r="AA47" s="5">
        <f>IF(N47="",0,N47)</f>
        <v>0</v>
      </c>
      <c r="AB47" s="5">
        <f>IF(R47="",0,R47)</f>
        <v>0</v>
      </c>
      <c r="AC47" s="5">
        <f>IF(T47="",0,T47)</f>
        <v>0</v>
      </c>
      <c r="AD47" s="5" t="e">
        <f>IF(#REF!="",0,#REF!)</f>
        <v>#REF!</v>
      </c>
    </row>
    <row r="48" spans="1:31" s="9" customFormat="1" ht="12.75" customHeight="1" x14ac:dyDescent="0.2">
      <c r="A48" s="257"/>
      <c r="B48" s="3"/>
      <c r="C48" s="4"/>
      <c r="D48" s="11"/>
      <c r="E48" s="99"/>
      <c r="F48" s="24"/>
      <c r="G48" s="101"/>
      <c r="H48" s="22" t="str">
        <f t="shared" si="55"/>
        <v/>
      </c>
      <c r="I48" s="104"/>
      <c r="J48" s="24" t="str">
        <f t="shared" si="56"/>
        <v/>
      </c>
      <c r="K48" s="20"/>
      <c r="L48" s="22"/>
      <c r="M48" s="23"/>
      <c r="N48" s="25" t="str">
        <f t="shared" si="57"/>
        <v/>
      </c>
      <c r="O48" s="20"/>
      <c r="P48" s="154"/>
      <c r="Q48" s="23"/>
      <c r="R48" s="25" t="str">
        <f t="shared" si="58"/>
        <v/>
      </c>
      <c r="S48" s="21"/>
      <c r="T48" s="22" t="str">
        <f t="shared" si="59"/>
        <v/>
      </c>
      <c r="U48" s="23"/>
      <c r="V48" s="25" t="str">
        <f t="shared" si="36"/>
        <v/>
      </c>
      <c r="W48" s="19" t="str">
        <f>IF(B48="","",SUM(H48,J48,N48,R48,T48,#REF!))</f>
        <v/>
      </c>
      <c r="X48" s="47" t="str">
        <f t="shared" si="53"/>
        <v/>
      </c>
      <c r="Y48" s="16"/>
      <c r="Z48" s="16"/>
      <c r="AA48" s="16"/>
      <c r="AB48" s="16"/>
      <c r="AC48" s="16"/>
    </row>
    <row r="49" spans="1:31" s="9" customFormat="1" ht="12.75" customHeight="1" x14ac:dyDescent="0.2">
      <c r="A49" s="257"/>
      <c r="B49" s="3"/>
      <c r="C49" s="4"/>
      <c r="D49" s="11"/>
      <c r="E49" s="99"/>
      <c r="F49" s="24"/>
      <c r="G49" s="101"/>
      <c r="H49" s="22" t="str">
        <f t="shared" si="55"/>
        <v/>
      </c>
      <c r="I49" s="104"/>
      <c r="J49" s="24" t="str">
        <f t="shared" si="56"/>
        <v/>
      </c>
      <c r="K49" s="20"/>
      <c r="L49" s="22"/>
      <c r="M49" s="23"/>
      <c r="N49" s="25" t="str">
        <f t="shared" si="57"/>
        <v/>
      </c>
      <c r="O49" s="20"/>
      <c r="P49" s="154"/>
      <c r="Q49" s="23"/>
      <c r="R49" s="25" t="str">
        <f t="shared" si="58"/>
        <v/>
      </c>
      <c r="S49" s="21"/>
      <c r="T49" s="22" t="str">
        <f t="shared" si="59"/>
        <v/>
      </c>
      <c r="U49" s="23"/>
      <c r="V49" s="25" t="str">
        <f t="shared" si="36"/>
        <v/>
      </c>
      <c r="W49" s="19" t="str">
        <f>IF(B49="","",SUM(H49,J49,N49,R49,T49,#REF!))</f>
        <v/>
      </c>
      <c r="X49" s="47" t="str">
        <f t="shared" si="53"/>
        <v/>
      </c>
      <c r="Y49" s="16"/>
      <c r="Z49" s="16"/>
      <c r="AA49" s="16"/>
      <c r="AB49" s="16"/>
      <c r="AC49" s="16"/>
    </row>
    <row r="50" spans="1:31" s="9" customFormat="1" ht="12.75" customHeight="1" x14ac:dyDescent="0.25">
      <c r="A50" s="257"/>
      <c r="B50" s="3"/>
      <c r="C50" s="26"/>
      <c r="D50" s="27"/>
      <c r="E50" s="99"/>
      <c r="F50" s="24"/>
      <c r="G50" s="101"/>
      <c r="H50" s="22" t="str">
        <f t="shared" si="55"/>
        <v/>
      </c>
      <c r="I50" s="104"/>
      <c r="J50" s="24" t="str">
        <f t="shared" si="56"/>
        <v/>
      </c>
      <c r="K50" s="20"/>
      <c r="L50" s="22"/>
      <c r="M50" s="23"/>
      <c r="N50" s="25" t="str">
        <f t="shared" si="57"/>
        <v/>
      </c>
      <c r="O50" s="20"/>
      <c r="P50" s="154"/>
      <c r="Q50" s="23"/>
      <c r="R50" s="25" t="str">
        <f t="shared" si="58"/>
        <v/>
      </c>
      <c r="S50" s="21"/>
      <c r="T50" s="22" t="str">
        <f t="shared" si="59"/>
        <v/>
      </c>
      <c r="U50" s="23"/>
      <c r="V50" s="25" t="str">
        <f t="shared" si="36"/>
        <v/>
      </c>
      <c r="W50" s="19" t="str">
        <f>IF(B50="","",SUM(H50,J50,N50,R50,T50,#REF!))</f>
        <v/>
      </c>
      <c r="X50" s="47" t="str">
        <f t="shared" si="53"/>
        <v/>
      </c>
      <c r="Y50" s="5">
        <f>IF(H50="",0,H50)</f>
        <v>0</v>
      </c>
      <c r="Z50" s="5">
        <f>IF(J50="",0,J50)</f>
        <v>0</v>
      </c>
      <c r="AA50" s="5">
        <f>IF(N50="",0,N50)</f>
        <v>0</v>
      </c>
      <c r="AB50" s="5">
        <f>IF(R50="",0,R50)</f>
        <v>0</v>
      </c>
      <c r="AC50" s="5">
        <f>IF(T50="",0,T50)</f>
        <v>0</v>
      </c>
      <c r="AD50" s="5" t="e">
        <f>IF(#REF!="",0,#REF!)</f>
        <v>#REF!</v>
      </c>
      <c r="AE50" s="17"/>
    </row>
    <row r="51" spans="1:31" s="9" customFormat="1" ht="12.75" customHeight="1" x14ac:dyDescent="0.2">
      <c r="A51" s="257"/>
      <c r="B51" s="3"/>
      <c r="C51" s="4"/>
      <c r="D51" s="11"/>
      <c r="E51" s="99"/>
      <c r="F51" s="24"/>
      <c r="G51" s="101"/>
      <c r="H51" s="22" t="str">
        <f t="shared" si="55"/>
        <v/>
      </c>
      <c r="I51" s="104"/>
      <c r="J51" s="24" t="str">
        <f t="shared" si="56"/>
        <v/>
      </c>
      <c r="K51" s="20"/>
      <c r="L51" s="22"/>
      <c r="M51" s="23"/>
      <c r="N51" s="25" t="str">
        <f t="shared" si="57"/>
        <v/>
      </c>
      <c r="O51" s="20"/>
      <c r="P51" s="154"/>
      <c r="Q51" s="23"/>
      <c r="R51" s="25" t="str">
        <f t="shared" si="58"/>
        <v/>
      </c>
      <c r="S51" s="21"/>
      <c r="T51" s="22" t="str">
        <f t="shared" si="59"/>
        <v/>
      </c>
      <c r="U51" s="23"/>
      <c r="V51" s="25" t="str">
        <f t="shared" si="36"/>
        <v/>
      </c>
      <c r="W51" s="19" t="str">
        <f>IF(B51="","",SUM(H51,J51,N51,R51,T51,#REF!))</f>
        <v/>
      </c>
      <c r="X51" s="47" t="str">
        <f t="shared" si="53"/>
        <v/>
      </c>
      <c r="Y51" s="5">
        <f>IF(H51="",0,H51)</f>
        <v>0</v>
      </c>
      <c r="Z51" s="5">
        <f>IF(J51="",0,J51)</f>
        <v>0</v>
      </c>
      <c r="AA51" s="5">
        <f>IF(N51="",0,N51)</f>
        <v>0</v>
      </c>
      <c r="AB51" s="5">
        <f>IF(R51="",0,R51)</f>
        <v>0</v>
      </c>
      <c r="AC51" s="5">
        <f>IF(T51="",0,T51)</f>
        <v>0</v>
      </c>
      <c r="AD51" s="5" t="e">
        <f>IF(#REF!="",0,#REF!)</f>
        <v>#REF!</v>
      </c>
    </row>
    <row r="52" spans="1:31" s="9" customFormat="1" ht="12.75" customHeight="1" x14ac:dyDescent="0.2">
      <c r="A52" s="257"/>
      <c r="B52" s="3"/>
      <c r="C52" s="4"/>
      <c r="D52" s="11"/>
      <c r="E52" s="99"/>
      <c r="F52" s="24"/>
      <c r="G52" s="101"/>
      <c r="H52" s="22" t="str">
        <f t="shared" si="55"/>
        <v/>
      </c>
      <c r="I52" s="104"/>
      <c r="J52" s="24" t="str">
        <f t="shared" si="56"/>
        <v/>
      </c>
      <c r="K52" s="20"/>
      <c r="L52" s="22"/>
      <c r="M52" s="23"/>
      <c r="N52" s="25" t="str">
        <f t="shared" si="57"/>
        <v/>
      </c>
      <c r="O52" s="20"/>
      <c r="P52" s="154"/>
      <c r="Q52" s="23"/>
      <c r="R52" s="25" t="str">
        <f t="shared" si="58"/>
        <v/>
      </c>
      <c r="S52" s="21"/>
      <c r="T52" s="22" t="str">
        <f t="shared" si="59"/>
        <v/>
      </c>
      <c r="U52" s="23"/>
      <c r="V52" s="25" t="str">
        <f t="shared" si="36"/>
        <v/>
      </c>
      <c r="W52" s="19" t="str">
        <f>IF(B52="","",SUM(H52,J52,N52,R52,T52,#REF!))</f>
        <v/>
      </c>
      <c r="X52" s="47" t="str">
        <f t="shared" si="53"/>
        <v/>
      </c>
      <c r="Y52" s="16"/>
      <c r="Z52" s="16"/>
      <c r="AA52" s="16"/>
      <c r="AB52" s="16"/>
      <c r="AC52" s="16"/>
    </row>
    <row r="53" spans="1:31" s="9" customFormat="1" ht="12.75" customHeight="1" x14ac:dyDescent="0.2">
      <c r="A53" s="257"/>
      <c r="B53" s="3"/>
      <c r="C53" s="4"/>
      <c r="D53" s="11"/>
      <c r="E53" s="99"/>
      <c r="F53" s="24"/>
      <c r="G53" s="101"/>
      <c r="H53" s="22" t="str">
        <f t="shared" si="55"/>
        <v/>
      </c>
      <c r="I53" s="104"/>
      <c r="J53" s="24" t="str">
        <f t="shared" si="56"/>
        <v/>
      </c>
      <c r="K53" s="20"/>
      <c r="L53" s="22"/>
      <c r="M53" s="23"/>
      <c r="N53" s="25" t="str">
        <f t="shared" si="57"/>
        <v/>
      </c>
      <c r="O53" s="20"/>
      <c r="P53" s="154"/>
      <c r="Q53" s="23"/>
      <c r="R53" s="25" t="str">
        <f t="shared" si="58"/>
        <v/>
      </c>
      <c r="S53" s="21"/>
      <c r="T53" s="22" t="str">
        <f t="shared" si="59"/>
        <v/>
      </c>
      <c r="U53" s="23"/>
      <c r="V53" s="25" t="str">
        <f t="shared" si="36"/>
        <v/>
      </c>
      <c r="W53" s="19" t="str">
        <f>IF(B53="","",SUM(H53,J53,N53,R53,T53,#REF!))</f>
        <v/>
      </c>
      <c r="X53" s="47" t="str">
        <f t="shared" si="53"/>
        <v/>
      </c>
      <c r="Y53" s="5">
        <f>IF(H53="",0,H53)</f>
        <v>0</v>
      </c>
      <c r="Z53" s="5">
        <f>IF(J53="",0,J53)</f>
        <v>0</v>
      </c>
      <c r="AA53" s="5">
        <f>IF(N53="",0,N53)</f>
        <v>0</v>
      </c>
      <c r="AB53" s="5">
        <f>IF(R53="",0,R53)</f>
        <v>0</v>
      </c>
      <c r="AC53" s="5">
        <f>IF(T53="",0,T53)</f>
        <v>0</v>
      </c>
      <c r="AD53" s="5" t="e">
        <f>IF(#REF!="",0,#REF!)</f>
        <v>#REF!</v>
      </c>
    </row>
    <row r="54" spans="1:31" s="9" customFormat="1" ht="12.75" customHeight="1" x14ac:dyDescent="0.2">
      <c r="A54" s="257"/>
      <c r="B54" s="28"/>
      <c r="C54" s="28"/>
      <c r="D54" s="28"/>
      <c r="E54" s="99"/>
      <c r="F54" s="24"/>
      <c r="G54" s="101"/>
      <c r="H54" s="22" t="str">
        <f t="shared" si="55"/>
        <v/>
      </c>
      <c r="I54" s="104"/>
      <c r="J54" s="24" t="str">
        <f t="shared" si="56"/>
        <v/>
      </c>
      <c r="K54" s="20"/>
      <c r="L54" s="22"/>
      <c r="M54" s="23"/>
      <c r="N54" s="25" t="str">
        <f t="shared" si="57"/>
        <v/>
      </c>
      <c r="O54" s="20"/>
      <c r="P54" s="154"/>
      <c r="Q54" s="23"/>
      <c r="R54" s="25" t="str">
        <f t="shared" si="58"/>
        <v/>
      </c>
      <c r="S54" s="21"/>
      <c r="T54" s="22" t="str">
        <f t="shared" si="59"/>
        <v/>
      </c>
      <c r="U54" s="23"/>
      <c r="V54" s="25" t="str">
        <f t="shared" si="36"/>
        <v/>
      </c>
      <c r="W54" s="19" t="str">
        <f>IF(B54="","",SUM(H54,J54,N54,R54,T54,#REF!))</f>
        <v/>
      </c>
      <c r="X54" s="47" t="str">
        <f t="shared" si="53"/>
        <v/>
      </c>
      <c r="Y54" s="5">
        <f>IF(H54="",0,H54)</f>
        <v>0</v>
      </c>
      <c r="Z54" s="5">
        <f>IF(J54="",0,J54)</f>
        <v>0</v>
      </c>
      <c r="AA54" s="5">
        <f>IF(N54="",0,N54)</f>
        <v>0</v>
      </c>
      <c r="AB54" s="5">
        <f>IF(R54="",0,R54)</f>
        <v>0</v>
      </c>
      <c r="AC54" s="5">
        <f>IF(T54="",0,T54)</f>
        <v>0</v>
      </c>
      <c r="AD54" s="5" t="e">
        <f>IF(#REF!="",0,#REF!)</f>
        <v>#REF!</v>
      </c>
    </row>
    <row r="55" spans="1:31" s="9" customFormat="1" ht="12.75" customHeight="1" x14ac:dyDescent="0.2">
      <c r="A55" s="257"/>
      <c r="B55" s="28"/>
      <c r="C55" s="28"/>
      <c r="D55" s="28"/>
      <c r="E55" s="99"/>
      <c r="F55" s="24"/>
      <c r="G55" s="101"/>
      <c r="H55" s="22" t="str">
        <f t="shared" si="55"/>
        <v/>
      </c>
      <c r="I55" s="104"/>
      <c r="J55" s="24" t="str">
        <f t="shared" si="56"/>
        <v/>
      </c>
      <c r="K55" s="20"/>
      <c r="L55" s="22"/>
      <c r="M55" s="23"/>
      <c r="N55" s="25" t="str">
        <f t="shared" si="57"/>
        <v/>
      </c>
      <c r="O55" s="20"/>
      <c r="P55" s="154"/>
      <c r="Q55" s="23"/>
      <c r="R55" s="25" t="str">
        <f t="shared" si="58"/>
        <v/>
      </c>
      <c r="S55" s="21"/>
      <c r="T55" s="22" t="str">
        <f t="shared" si="59"/>
        <v/>
      </c>
      <c r="U55" s="23"/>
      <c r="V55" s="25" t="str">
        <f t="shared" si="36"/>
        <v/>
      </c>
      <c r="W55" s="19" t="str">
        <f>IF(B55="","",SUM(H55,J55,N55,R55,T55,#REF!))</f>
        <v/>
      </c>
      <c r="X55" s="47" t="str">
        <f t="shared" si="53"/>
        <v/>
      </c>
      <c r="Y55" s="5">
        <f>IF(H55="",0,H55)</f>
        <v>0</v>
      </c>
      <c r="Z55" s="5">
        <f>IF(J55="",0,J55)</f>
        <v>0</v>
      </c>
      <c r="AA55" s="5">
        <f>IF(N55="",0,N55)</f>
        <v>0</v>
      </c>
      <c r="AB55" s="5">
        <f>IF(R55="",0,R55)</f>
        <v>0</v>
      </c>
      <c r="AC55" s="5">
        <f>IF(T55="",0,T55)</f>
        <v>0</v>
      </c>
      <c r="AD55" s="5" t="e">
        <f>IF(#REF!="",0,#REF!)</f>
        <v>#REF!</v>
      </c>
    </row>
    <row r="56" spans="1:31" s="9" customFormat="1" ht="12.75" customHeight="1" x14ac:dyDescent="0.2">
      <c r="A56" s="257"/>
      <c r="B56" s="3"/>
      <c r="C56" s="4"/>
      <c r="D56" s="11"/>
      <c r="E56" s="99"/>
      <c r="F56" s="24"/>
      <c r="G56" s="101"/>
      <c r="H56" s="22" t="str">
        <f t="shared" si="55"/>
        <v/>
      </c>
      <c r="I56" s="104"/>
      <c r="J56" s="24" t="str">
        <f t="shared" si="56"/>
        <v/>
      </c>
      <c r="K56" s="20"/>
      <c r="L56" s="22"/>
      <c r="M56" s="23"/>
      <c r="N56" s="25" t="str">
        <f t="shared" si="57"/>
        <v/>
      </c>
      <c r="O56" s="20"/>
      <c r="P56" s="154"/>
      <c r="Q56" s="23"/>
      <c r="R56" s="25" t="str">
        <f t="shared" si="58"/>
        <v/>
      </c>
      <c r="S56" s="21"/>
      <c r="T56" s="22" t="str">
        <f t="shared" si="59"/>
        <v/>
      </c>
      <c r="U56" s="23"/>
      <c r="V56" s="25" t="str">
        <f t="shared" si="36"/>
        <v/>
      </c>
      <c r="W56" s="19" t="str">
        <f>IF(B56="","",SUM(H56,J56,N56,R56,T56,#REF!))</f>
        <v/>
      </c>
      <c r="X56" s="47" t="str">
        <f t="shared" si="53"/>
        <v/>
      </c>
      <c r="Y56" s="16"/>
      <c r="Z56" s="16"/>
      <c r="AA56" s="16"/>
      <c r="AB56" s="16"/>
      <c r="AC56" s="16"/>
    </row>
    <row r="57" spans="1:31" s="9" customFormat="1" ht="12.75" customHeight="1" x14ac:dyDescent="0.2">
      <c r="A57" s="257"/>
      <c r="B57" s="3"/>
      <c r="C57" s="4"/>
      <c r="D57" s="11"/>
      <c r="E57" s="99"/>
      <c r="F57" s="24"/>
      <c r="G57" s="101"/>
      <c r="H57" s="22" t="str">
        <f t="shared" si="55"/>
        <v/>
      </c>
      <c r="I57" s="104"/>
      <c r="J57" s="24" t="str">
        <f t="shared" si="56"/>
        <v/>
      </c>
      <c r="K57" s="20"/>
      <c r="L57" s="22"/>
      <c r="M57" s="23"/>
      <c r="N57" s="25" t="str">
        <f t="shared" si="57"/>
        <v/>
      </c>
      <c r="O57" s="20"/>
      <c r="P57" s="154"/>
      <c r="Q57" s="23"/>
      <c r="R57" s="25" t="str">
        <f t="shared" si="58"/>
        <v/>
      </c>
      <c r="S57" s="21"/>
      <c r="T57" s="22" t="str">
        <f t="shared" si="59"/>
        <v/>
      </c>
      <c r="U57" s="23"/>
      <c r="V57" s="25" t="str">
        <f t="shared" si="36"/>
        <v/>
      </c>
      <c r="W57" s="19" t="str">
        <f>IF(B57="","",SUM(H57,J57,N57,R57,T57,#REF!))</f>
        <v/>
      </c>
      <c r="X57" s="47" t="str">
        <f t="shared" si="53"/>
        <v/>
      </c>
      <c r="Y57" s="16"/>
      <c r="Z57" s="16"/>
      <c r="AA57" s="16"/>
      <c r="AB57" s="16"/>
      <c r="AC57" s="16"/>
    </row>
    <row r="58" spans="1:31" s="9" customFormat="1" ht="12.75" customHeight="1" x14ac:dyDescent="0.25">
      <c r="A58" s="257"/>
      <c r="B58" s="3"/>
      <c r="C58" s="26"/>
      <c r="D58" s="27"/>
      <c r="E58" s="99"/>
      <c r="F58" s="24"/>
      <c r="G58" s="101"/>
      <c r="H58" s="22" t="str">
        <f t="shared" si="55"/>
        <v/>
      </c>
      <c r="I58" s="104"/>
      <c r="J58" s="24" t="str">
        <f t="shared" si="56"/>
        <v/>
      </c>
      <c r="K58" s="20"/>
      <c r="L58" s="22"/>
      <c r="M58" s="23"/>
      <c r="N58" s="25" t="str">
        <f t="shared" si="57"/>
        <v/>
      </c>
      <c r="O58" s="20"/>
      <c r="P58" s="154"/>
      <c r="Q58" s="23"/>
      <c r="R58" s="25" t="str">
        <f t="shared" si="58"/>
        <v/>
      </c>
      <c r="S58" s="21"/>
      <c r="T58" s="22" t="str">
        <f t="shared" si="59"/>
        <v/>
      </c>
      <c r="U58" s="23"/>
      <c r="V58" s="25" t="str">
        <f t="shared" si="36"/>
        <v/>
      </c>
      <c r="W58" s="19" t="str">
        <f>IF(B58="","",SUM(H58,J58,N58,R58,T58,#REF!))</f>
        <v/>
      </c>
      <c r="X58" s="47" t="str">
        <f t="shared" ref="X58:X121" si="60">IF(W58="","",IF(COUNT(Y58:AD58)&lt;$Z$2,W58,IF(COUNT(Y58:AD58)=$Z$2,W58-MIN(Y58:AD58),W58-MIN(Y58:AD58)-SMALL(Y58:AD58,2)-SMALL(Y58:AD58,3))))</f>
        <v/>
      </c>
      <c r="Y58" s="5">
        <f>IF(H58="",0,H58)</f>
        <v>0</v>
      </c>
      <c r="Z58" s="5">
        <f>IF(J58="",0,J58)</f>
        <v>0</v>
      </c>
      <c r="AA58" s="5">
        <f>IF(N58="",0,N58)</f>
        <v>0</v>
      </c>
      <c r="AB58" s="5">
        <f>IF(R58="",0,R58)</f>
        <v>0</v>
      </c>
      <c r="AC58" s="5">
        <f>IF(T58="",0,T58)</f>
        <v>0</v>
      </c>
      <c r="AD58" s="5" t="e">
        <f>IF(#REF!="",0,#REF!)</f>
        <v>#REF!</v>
      </c>
      <c r="AE58" s="17"/>
    </row>
    <row r="59" spans="1:31" s="9" customFormat="1" ht="12.75" customHeight="1" x14ac:dyDescent="0.2">
      <c r="A59" s="257"/>
      <c r="B59" s="3"/>
      <c r="C59" s="4"/>
      <c r="D59" s="11"/>
      <c r="E59" s="99"/>
      <c r="F59" s="24"/>
      <c r="G59" s="101"/>
      <c r="H59" s="22" t="str">
        <f t="shared" si="55"/>
        <v/>
      </c>
      <c r="I59" s="104"/>
      <c r="J59" s="24" t="str">
        <f t="shared" si="56"/>
        <v/>
      </c>
      <c r="K59" s="20"/>
      <c r="L59" s="22"/>
      <c r="M59" s="23"/>
      <c r="N59" s="25" t="str">
        <f t="shared" si="57"/>
        <v/>
      </c>
      <c r="O59" s="20"/>
      <c r="P59" s="154"/>
      <c r="Q59" s="23"/>
      <c r="R59" s="25" t="str">
        <f t="shared" si="58"/>
        <v/>
      </c>
      <c r="S59" s="21"/>
      <c r="T59" s="22" t="str">
        <f t="shared" si="59"/>
        <v/>
      </c>
      <c r="U59" s="23"/>
      <c r="V59" s="25" t="str">
        <f t="shared" si="36"/>
        <v/>
      </c>
      <c r="W59" s="19" t="str">
        <f>IF(B59="","",SUM(H59,J59,N59,R59,T59,#REF!))</f>
        <v/>
      </c>
      <c r="X59" s="47" t="str">
        <f t="shared" si="60"/>
        <v/>
      </c>
      <c r="Y59" s="5">
        <f>IF(H59="",0,H59)</f>
        <v>0</v>
      </c>
      <c r="Z59" s="5">
        <f>IF(J59="",0,J59)</f>
        <v>0</v>
      </c>
      <c r="AA59" s="5">
        <f>IF(N59="",0,N59)</f>
        <v>0</v>
      </c>
      <c r="AB59" s="5">
        <f>IF(R59="",0,R59)</f>
        <v>0</v>
      </c>
      <c r="AC59" s="5">
        <f>IF(T59="",0,T59)</f>
        <v>0</v>
      </c>
      <c r="AD59" s="5" t="e">
        <f>IF(#REF!="",0,#REF!)</f>
        <v>#REF!</v>
      </c>
    </row>
    <row r="60" spans="1:31" s="9" customFormat="1" ht="12.75" customHeight="1" x14ac:dyDescent="0.2">
      <c r="A60" s="257"/>
      <c r="B60" s="3"/>
      <c r="C60" s="4"/>
      <c r="D60" s="11"/>
      <c r="E60" s="99"/>
      <c r="F60" s="24"/>
      <c r="G60" s="101"/>
      <c r="H60" s="22" t="str">
        <f t="shared" si="55"/>
        <v/>
      </c>
      <c r="I60" s="104"/>
      <c r="J60" s="24" t="str">
        <f t="shared" si="56"/>
        <v/>
      </c>
      <c r="K60" s="20"/>
      <c r="L60" s="22"/>
      <c r="M60" s="23"/>
      <c r="N60" s="25" t="str">
        <f t="shared" si="57"/>
        <v/>
      </c>
      <c r="O60" s="20"/>
      <c r="P60" s="154"/>
      <c r="Q60" s="23"/>
      <c r="R60" s="25" t="str">
        <f t="shared" si="58"/>
        <v/>
      </c>
      <c r="S60" s="21"/>
      <c r="T60" s="22" t="str">
        <f t="shared" si="59"/>
        <v/>
      </c>
      <c r="U60" s="23"/>
      <c r="V60" s="25" t="str">
        <f t="shared" si="36"/>
        <v/>
      </c>
      <c r="W60" s="19" t="str">
        <f>IF(B60="","",SUM(H60,J60,N60,R60,T60,#REF!))</f>
        <v/>
      </c>
      <c r="X60" s="47" t="str">
        <f t="shared" si="60"/>
        <v/>
      </c>
      <c r="Y60" s="16"/>
      <c r="Z60" s="16"/>
      <c r="AA60" s="16"/>
      <c r="AB60" s="16"/>
      <c r="AC60" s="16"/>
    </row>
    <row r="61" spans="1:31" s="9" customFormat="1" ht="12.75" customHeight="1" x14ac:dyDescent="0.2">
      <c r="A61" s="257"/>
      <c r="B61" s="3"/>
      <c r="C61" s="4"/>
      <c r="D61" s="11"/>
      <c r="E61" s="99"/>
      <c r="F61" s="24"/>
      <c r="G61" s="101"/>
      <c r="H61" s="22" t="str">
        <f t="shared" si="55"/>
        <v/>
      </c>
      <c r="I61" s="104"/>
      <c r="J61" s="24" t="str">
        <f t="shared" si="56"/>
        <v/>
      </c>
      <c r="K61" s="20"/>
      <c r="L61" s="22"/>
      <c r="M61" s="23"/>
      <c r="N61" s="25" t="str">
        <f t="shared" si="57"/>
        <v/>
      </c>
      <c r="O61" s="20"/>
      <c r="P61" s="154"/>
      <c r="Q61" s="23"/>
      <c r="R61" s="25" t="str">
        <f t="shared" si="58"/>
        <v/>
      </c>
      <c r="S61" s="21"/>
      <c r="T61" s="22" t="str">
        <f t="shared" si="59"/>
        <v/>
      </c>
      <c r="U61" s="23"/>
      <c r="V61" s="25" t="str">
        <f t="shared" si="36"/>
        <v/>
      </c>
      <c r="W61" s="19" t="str">
        <f>IF(B61="","",SUM(H61,J61,N61,R61,T61,#REF!))</f>
        <v/>
      </c>
      <c r="X61" s="47" t="str">
        <f t="shared" si="60"/>
        <v/>
      </c>
      <c r="Y61" s="16"/>
      <c r="Z61" s="16"/>
      <c r="AA61" s="16"/>
      <c r="AB61" s="16"/>
      <c r="AC61" s="16"/>
    </row>
    <row r="62" spans="1:31" s="9" customFormat="1" ht="12.75" customHeight="1" x14ac:dyDescent="0.2">
      <c r="A62" s="257"/>
      <c r="B62" s="3"/>
      <c r="C62" s="4"/>
      <c r="D62" s="11"/>
      <c r="E62" s="99"/>
      <c r="F62" s="24"/>
      <c r="G62" s="101"/>
      <c r="H62" s="22" t="str">
        <f t="shared" si="55"/>
        <v/>
      </c>
      <c r="I62" s="104"/>
      <c r="J62" s="24" t="str">
        <f t="shared" si="56"/>
        <v/>
      </c>
      <c r="K62" s="20"/>
      <c r="L62" s="22"/>
      <c r="M62" s="23"/>
      <c r="N62" s="25" t="str">
        <f t="shared" si="57"/>
        <v/>
      </c>
      <c r="O62" s="20"/>
      <c r="P62" s="154"/>
      <c r="Q62" s="23"/>
      <c r="R62" s="25" t="str">
        <f t="shared" si="58"/>
        <v/>
      </c>
      <c r="S62" s="21"/>
      <c r="T62" s="22" t="str">
        <f t="shared" si="59"/>
        <v/>
      </c>
      <c r="U62" s="23"/>
      <c r="V62" s="25" t="str">
        <f t="shared" si="36"/>
        <v/>
      </c>
      <c r="W62" s="19" t="str">
        <f>IF(B62="","",SUM(H62,J62,N62,R62,T62,#REF!))</f>
        <v/>
      </c>
      <c r="X62" s="47" t="str">
        <f t="shared" si="60"/>
        <v/>
      </c>
      <c r="Y62" s="16"/>
      <c r="Z62" s="16"/>
      <c r="AA62" s="16"/>
      <c r="AB62" s="16"/>
      <c r="AC62" s="16"/>
    </row>
    <row r="63" spans="1:31" s="9" customFormat="1" ht="12.75" customHeight="1" x14ac:dyDescent="0.2">
      <c r="A63" s="257"/>
      <c r="B63" s="3"/>
      <c r="C63" s="4"/>
      <c r="D63" s="11"/>
      <c r="E63" s="99"/>
      <c r="F63" s="24"/>
      <c r="G63" s="101"/>
      <c r="H63" s="22" t="str">
        <f t="shared" si="55"/>
        <v/>
      </c>
      <c r="I63" s="104"/>
      <c r="J63" s="24" t="str">
        <f t="shared" si="56"/>
        <v/>
      </c>
      <c r="K63" s="20"/>
      <c r="L63" s="22"/>
      <c r="M63" s="23"/>
      <c r="N63" s="25" t="str">
        <f t="shared" si="57"/>
        <v/>
      </c>
      <c r="O63" s="20"/>
      <c r="P63" s="154"/>
      <c r="Q63" s="23"/>
      <c r="R63" s="25" t="str">
        <f t="shared" si="58"/>
        <v/>
      </c>
      <c r="S63" s="21"/>
      <c r="T63" s="22" t="str">
        <f t="shared" si="59"/>
        <v/>
      </c>
      <c r="U63" s="23"/>
      <c r="V63" s="25" t="str">
        <f t="shared" si="36"/>
        <v/>
      </c>
      <c r="W63" s="19" t="str">
        <f>IF(B63="","",SUM(H63,J63,N63,R63,T63,#REF!))</f>
        <v/>
      </c>
      <c r="X63" s="47" t="str">
        <f t="shared" si="60"/>
        <v/>
      </c>
      <c r="Y63" s="5">
        <f>IF(H63="",0,H63)</f>
        <v>0</v>
      </c>
      <c r="Z63" s="5">
        <f>IF(J63="",0,J63)</f>
        <v>0</v>
      </c>
      <c r="AA63" s="5">
        <f>IF(N63="",0,N63)</f>
        <v>0</v>
      </c>
      <c r="AB63" s="5">
        <f>IF(R63="",0,R63)</f>
        <v>0</v>
      </c>
      <c r="AC63" s="5">
        <f>IF(T63="",0,T63)</f>
        <v>0</v>
      </c>
      <c r="AD63" s="5" t="e">
        <f>IF(#REF!="",0,#REF!)</f>
        <v>#REF!</v>
      </c>
    </row>
    <row r="64" spans="1:31" s="9" customFormat="1" ht="12.75" customHeight="1" x14ac:dyDescent="0.2">
      <c r="A64" s="257"/>
      <c r="B64" s="3"/>
      <c r="C64" s="4"/>
      <c r="D64" s="11"/>
      <c r="E64" s="99"/>
      <c r="F64" s="24"/>
      <c r="G64" s="101"/>
      <c r="H64" s="22" t="str">
        <f t="shared" si="55"/>
        <v/>
      </c>
      <c r="I64" s="104"/>
      <c r="J64" s="24" t="str">
        <f t="shared" si="56"/>
        <v/>
      </c>
      <c r="K64" s="20"/>
      <c r="L64" s="22"/>
      <c r="M64" s="23"/>
      <c r="N64" s="25" t="str">
        <f t="shared" si="57"/>
        <v/>
      </c>
      <c r="O64" s="20"/>
      <c r="P64" s="154"/>
      <c r="Q64" s="23"/>
      <c r="R64" s="25" t="str">
        <f t="shared" si="58"/>
        <v/>
      </c>
      <c r="S64" s="21"/>
      <c r="T64" s="22" t="str">
        <f t="shared" si="59"/>
        <v/>
      </c>
      <c r="U64" s="23"/>
      <c r="V64" s="25" t="str">
        <f t="shared" si="36"/>
        <v/>
      </c>
      <c r="W64" s="19" t="str">
        <f>IF(B64="","",SUM(H64,J64,N64,R64,T64,#REF!))</f>
        <v/>
      </c>
      <c r="X64" s="47" t="str">
        <f t="shared" si="60"/>
        <v/>
      </c>
      <c r="Y64" s="16"/>
      <c r="Z64" s="16"/>
      <c r="AA64" s="16"/>
      <c r="AB64" s="16"/>
      <c r="AC64" s="16"/>
    </row>
    <row r="65" spans="1:31" s="9" customFormat="1" ht="12.75" customHeight="1" x14ac:dyDescent="0.2">
      <c r="A65" s="257"/>
      <c r="B65" s="3"/>
      <c r="C65" s="4"/>
      <c r="D65" s="11"/>
      <c r="E65" s="99"/>
      <c r="F65" s="24"/>
      <c r="G65" s="101"/>
      <c r="H65" s="22" t="str">
        <f t="shared" si="55"/>
        <v/>
      </c>
      <c r="I65" s="104"/>
      <c r="J65" s="24" t="str">
        <f t="shared" si="56"/>
        <v/>
      </c>
      <c r="K65" s="20"/>
      <c r="L65" s="22"/>
      <c r="M65" s="23"/>
      <c r="N65" s="25" t="str">
        <f t="shared" si="57"/>
        <v/>
      </c>
      <c r="O65" s="20"/>
      <c r="P65" s="154"/>
      <c r="Q65" s="23"/>
      <c r="R65" s="25" t="str">
        <f t="shared" si="58"/>
        <v/>
      </c>
      <c r="S65" s="21"/>
      <c r="T65" s="22" t="str">
        <f t="shared" si="59"/>
        <v/>
      </c>
      <c r="U65" s="23"/>
      <c r="V65" s="25" t="str">
        <f t="shared" si="36"/>
        <v/>
      </c>
      <c r="W65" s="19" t="str">
        <f>IF(B65="","",SUM(H65,J65,N65,R65,T65,#REF!))</f>
        <v/>
      </c>
      <c r="X65" s="47" t="str">
        <f t="shared" si="60"/>
        <v/>
      </c>
      <c r="Y65" s="5">
        <f>IF(H65="",0,H65)</f>
        <v>0</v>
      </c>
      <c r="Z65" s="5">
        <f>IF(J65="",0,J65)</f>
        <v>0</v>
      </c>
      <c r="AA65" s="5">
        <f>IF(N65="",0,N65)</f>
        <v>0</v>
      </c>
      <c r="AB65" s="5">
        <f>IF(R65="",0,R65)</f>
        <v>0</v>
      </c>
      <c r="AC65" s="5">
        <f>IF(T65="",0,T65)</f>
        <v>0</v>
      </c>
      <c r="AD65" s="5" t="e">
        <f>IF(#REF!="",0,#REF!)</f>
        <v>#REF!</v>
      </c>
    </row>
    <row r="66" spans="1:31" s="9" customFormat="1" ht="12.75" customHeight="1" x14ac:dyDescent="0.2">
      <c r="A66" s="257"/>
      <c r="B66" s="3"/>
      <c r="C66" s="3"/>
      <c r="D66" s="11"/>
      <c r="E66" s="99"/>
      <c r="F66" s="24"/>
      <c r="G66" s="101"/>
      <c r="H66" s="22" t="str">
        <f t="shared" si="55"/>
        <v/>
      </c>
      <c r="I66" s="104"/>
      <c r="J66" s="24" t="str">
        <f t="shared" si="56"/>
        <v/>
      </c>
      <c r="K66" s="20"/>
      <c r="L66" s="22"/>
      <c r="M66" s="23"/>
      <c r="N66" s="25" t="str">
        <f t="shared" si="57"/>
        <v/>
      </c>
      <c r="O66" s="20"/>
      <c r="P66" s="154"/>
      <c r="Q66" s="23"/>
      <c r="R66" s="25" t="str">
        <f t="shared" si="58"/>
        <v/>
      </c>
      <c r="S66" s="21"/>
      <c r="T66" s="22" t="str">
        <f t="shared" si="59"/>
        <v/>
      </c>
      <c r="U66" s="23"/>
      <c r="V66" s="25" t="str">
        <f t="shared" si="36"/>
        <v/>
      </c>
      <c r="W66" s="19" t="str">
        <f>IF(B66="","",SUM(H66,J66,N66,R66,T66,#REF!))</f>
        <v/>
      </c>
      <c r="X66" s="47" t="str">
        <f t="shared" si="60"/>
        <v/>
      </c>
      <c r="Y66" s="16"/>
      <c r="Z66" s="16"/>
      <c r="AA66" s="16"/>
      <c r="AB66" s="16"/>
      <c r="AC66" s="16"/>
    </row>
    <row r="67" spans="1:31" s="9" customFormat="1" ht="12.75" customHeight="1" x14ac:dyDescent="0.25">
      <c r="A67" s="257"/>
      <c r="B67" s="3"/>
      <c r="C67" s="26"/>
      <c r="D67" s="27"/>
      <c r="E67" s="99"/>
      <c r="F67" s="24"/>
      <c r="G67" s="101"/>
      <c r="H67" s="22" t="str">
        <f t="shared" si="55"/>
        <v/>
      </c>
      <c r="I67" s="104"/>
      <c r="J67" s="24" t="str">
        <f t="shared" si="56"/>
        <v/>
      </c>
      <c r="K67" s="20"/>
      <c r="L67" s="22"/>
      <c r="M67" s="23"/>
      <c r="N67" s="25" t="str">
        <f t="shared" si="57"/>
        <v/>
      </c>
      <c r="O67" s="20"/>
      <c r="P67" s="154"/>
      <c r="Q67" s="23"/>
      <c r="R67" s="25" t="str">
        <f t="shared" si="58"/>
        <v/>
      </c>
      <c r="S67" s="21"/>
      <c r="T67" s="22" t="str">
        <f t="shared" si="59"/>
        <v/>
      </c>
      <c r="U67" s="23"/>
      <c r="V67" s="25" t="str">
        <f t="shared" si="36"/>
        <v/>
      </c>
      <c r="W67" s="19" t="str">
        <f>IF(B67="","",SUM(H67,J67,N67,R67,T67,#REF!))</f>
        <v/>
      </c>
      <c r="X67" s="47" t="str">
        <f t="shared" si="60"/>
        <v/>
      </c>
      <c r="Y67" s="5">
        <f>IF(H67="",0,H67)</f>
        <v>0</v>
      </c>
      <c r="Z67" s="5">
        <f>IF(J67="",0,J67)</f>
        <v>0</v>
      </c>
      <c r="AA67" s="5">
        <f>IF(N67="",0,N67)</f>
        <v>0</v>
      </c>
      <c r="AB67" s="5">
        <f>IF(R67="",0,R67)</f>
        <v>0</v>
      </c>
      <c r="AC67" s="5">
        <f>IF(T67="",0,T67)</f>
        <v>0</v>
      </c>
      <c r="AD67" s="5" t="e">
        <f>IF(#REF!="",0,#REF!)</f>
        <v>#REF!</v>
      </c>
      <c r="AE67" s="17"/>
    </row>
    <row r="68" spans="1:31" s="9" customFormat="1" ht="12.75" customHeight="1" x14ac:dyDescent="0.2">
      <c r="A68" s="257"/>
      <c r="B68" s="3"/>
      <c r="C68" s="3"/>
      <c r="D68" s="11"/>
      <c r="E68" s="99"/>
      <c r="F68" s="24"/>
      <c r="G68" s="101"/>
      <c r="H68" s="22" t="str">
        <f t="shared" ref="H68:H99" si="61">IF(G68="","",G$2/(G68)*$Z$3)</f>
        <v/>
      </c>
      <c r="I68" s="104"/>
      <c r="J68" s="24" t="str">
        <f t="shared" ref="J68:J99" si="62">IF(I68="","",I$2/(I68)*$Z$3)</f>
        <v/>
      </c>
      <c r="K68" s="20"/>
      <c r="L68" s="22"/>
      <c r="M68" s="23"/>
      <c r="N68" s="25" t="str">
        <f t="shared" ref="N68:N99" si="63">IF(M68="","",M$2/(M68)*$Z$3)</f>
        <v/>
      </c>
      <c r="O68" s="20"/>
      <c r="P68" s="154"/>
      <c r="Q68" s="23"/>
      <c r="R68" s="25" t="str">
        <f t="shared" ref="R68:R99" si="64">IF(Q68="","",Q$2/(Q68)*$Z$3)</f>
        <v/>
      </c>
      <c r="S68" s="21"/>
      <c r="T68" s="22" t="str">
        <f t="shared" ref="T68:T99" si="65">IF(S68="","",S$2/(S68)*$Z$3)</f>
        <v/>
      </c>
      <c r="U68" s="23"/>
      <c r="V68" s="25" t="str">
        <f t="shared" ref="V68:V131" si="66">IF(U68="","",U$2/(U68)*$Z$3)</f>
        <v/>
      </c>
      <c r="W68" s="19" t="str">
        <f>IF(B68="","",SUM(H68,J68,N68,R68,T68,#REF!))</f>
        <v/>
      </c>
      <c r="X68" s="47" t="str">
        <f t="shared" si="60"/>
        <v/>
      </c>
      <c r="Y68" s="16"/>
      <c r="Z68" s="16"/>
      <c r="AA68" s="16"/>
      <c r="AB68" s="16"/>
      <c r="AC68" s="16"/>
    </row>
    <row r="69" spans="1:31" s="9" customFormat="1" ht="12.75" customHeight="1" x14ac:dyDescent="0.2">
      <c r="A69" s="257"/>
      <c r="B69" s="3"/>
      <c r="C69" s="3"/>
      <c r="D69" s="11"/>
      <c r="E69" s="99"/>
      <c r="F69" s="24"/>
      <c r="G69" s="101"/>
      <c r="H69" s="22" t="str">
        <f t="shared" si="61"/>
        <v/>
      </c>
      <c r="I69" s="104"/>
      <c r="J69" s="24" t="str">
        <f t="shared" si="62"/>
        <v/>
      </c>
      <c r="K69" s="20"/>
      <c r="L69" s="22"/>
      <c r="M69" s="23"/>
      <c r="N69" s="25" t="str">
        <f t="shared" si="63"/>
        <v/>
      </c>
      <c r="O69" s="20"/>
      <c r="P69" s="154"/>
      <c r="Q69" s="23"/>
      <c r="R69" s="25" t="str">
        <f t="shared" si="64"/>
        <v/>
      </c>
      <c r="S69" s="21"/>
      <c r="T69" s="22" t="str">
        <f t="shared" si="65"/>
        <v/>
      </c>
      <c r="U69" s="23"/>
      <c r="V69" s="25" t="str">
        <f t="shared" si="66"/>
        <v/>
      </c>
      <c r="W69" s="19" t="str">
        <f>IF(B69="","",SUM(H69,J69,N69,R69,T69,#REF!))</f>
        <v/>
      </c>
      <c r="X69" s="47" t="str">
        <f t="shared" si="60"/>
        <v/>
      </c>
      <c r="Y69" s="16"/>
      <c r="Z69" s="16"/>
      <c r="AA69" s="16"/>
      <c r="AB69" s="16"/>
      <c r="AC69" s="16"/>
    </row>
    <row r="70" spans="1:31" s="9" customFormat="1" ht="12.75" customHeight="1" x14ac:dyDescent="0.2">
      <c r="A70" s="257"/>
      <c r="B70" s="3"/>
      <c r="C70" s="3"/>
      <c r="D70" s="11"/>
      <c r="E70" s="99"/>
      <c r="F70" s="24"/>
      <c r="G70" s="101"/>
      <c r="H70" s="22" t="str">
        <f t="shared" si="61"/>
        <v/>
      </c>
      <c r="I70" s="104"/>
      <c r="J70" s="24" t="str">
        <f t="shared" si="62"/>
        <v/>
      </c>
      <c r="K70" s="20"/>
      <c r="L70" s="22"/>
      <c r="M70" s="23"/>
      <c r="N70" s="25" t="str">
        <f t="shared" si="63"/>
        <v/>
      </c>
      <c r="O70" s="20"/>
      <c r="P70" s="154"/>
      <c r="Q70" s="23"/>
      <c r="R70" s="25" t="str">
        <f t="shared" si="64"/>
        <v/>
      </c>
      <c r="S70" s="21"/>
      <c r="T70" s="22" t="str">
        <f t="shared" si="65"/>
        <v/>
      </c>
      <c r="U70" s="23"/>
      <c r="V70" s="25" t="str">
        <f t="shared" si="66"/>
        <v/>
      </c>
      <c r="W70" s="19" t="str">
        <f>IF(B70="","",SUM(H70,J70,N70,R70,T70,#REF!))</f>
        <v/>
      </c>
      <c r="X70" s="47" t="str">
        <f t="shared" si="60"/>
        <v/>
      </c>
      <c r="Y70" s="16"/>
      <c r="Z70" s="16"/>
      <c r="AA70" s="16"/>
      <c r="AB70" s="16"/>
      <c r="AC70" s="16"/>
    </row>
    <row r="71" spans="1:31" s="9" customFormat="1" ht="12.75" customHeight="1" x14ac:dyDescent="0.2">
      <c r="A71" s="257"/>
      <c r="B71" s="3"/>
      <c r="C71" s="3"/>
      <c r="D71" s="11"/>
      <c r="E71" s="99"/>
      <c r="F71" s="24"/>
      <c r="G71" s="101"/>
      <c r="H71" s="22" t="str">
        <f t="shared" si="61"/>
        <v/>
      </c>
      <c r="I71" s="104"/>
      <c r="J71" s="24" t="str">
        <f t="shared" si="62"/>
        <v/>
      </c>
      <c r="K71" s="20"/>
      <c r="L71" s="22"/>
      <c r="M71" s="23"/>
      <c r="N71" s="25" t="str">
        <f t="shared" si="63"/>
        <v/>
      </c>
      <c r="O71" s="20"/>
      <c r="P71" s="154"/>
      <c r="Q71" s="23"/>
      <c r="R71" s="25" t="str">
        <f t="shared" si="64"/>
        <v/>
      </c>
      <c r="S71" s="21"/>
      <c r="T71" s="22" t="str">
        <f t="shared" si="65"/>
        <v/>
      </c>
      <c r="U71" s="23"/>
      <c r="V71" s="25" t="str">
        <f t="shared" si="66"/>
        <v/>
      </c>
      <c r="W71" s="19" t="str">
        <f>IF(B71="","",SUM(H71,J71,N71,R71,T71,#REF!))</f>
        <v/>
      </c>
      <c r="X71" s="47" t="str">
        <f t="shared" si="60"/>
        <v/>
      </c>
      <c r="Y71" s="16"/>
      <c r="Z71" s="16"/>
      <c r="AA71" s="16"/>
      <c r="AB71" s="16"/>
      <c r="AC71" s="16"/>
    </row>
    <row r="72" spans="1:31" s="9" customFormat="1" ht="12.75" customHeight="1" x14ac:dyDescent="0.2">
      <c r="A72" s="257"/>
      <c r="B72" s="3"/>
      <c r="C72" s="4"/>
      <c r="D72" s="11"/>
      <c r="E72" s="99"/>
      <c r="F72" s="24"/>
      <c r="G72" s="101"/>
      <c r="H72" s="22" t="str">
        <f t="shared" si="61"/>
        <v/>
      </c>
      <c r="I72" s="104"/>
      <c r="J72" s="24" t="str">
        <f t="shared" si="62"/>
        <v/>
      </c>
      <c r="K72" s="20"/>
      <c r="L72" s="22"/>
      <c r="M72" s="23"/>
      <c r="N72" s="25" t="str">
        <f t="shared" si="63"/>
        <v/>
      </c>
      <c r="O72" s="20"/>
      <c r="P72" s="154"/>
      <c r="Q72" s="23"/>
      <c r="R72" s="25" t="str">
        <f t="shared" si="64"/>
        <v/>
      </c>
      <c r="S72" s="21"/>
      <c r="T72" s="22" t="str">
        <f t="shared" si="65"/>
        <v/>
      </c>
      <c r="U72" s="23"/>
      <c r="V72" s="25" t="str">
        <f t="shared" si="66"/>
        <v/>
      </c>
      <c r="W72" s="19" t="str">
        <f>IF(B72="","",SUM(H72,J72,N72,R72,T72,#REF!))</f>
        <v/>
      </c>
      <c r="X72" s="47" t="str">
        <f t="shared" si="60"/>
        <v/>
      </c>
      <c r="Y72" s="5">
        <f>IF(H72="",0,H72)</f>
        <v>0</v>
      </c>
      <c r="Z72" s="5">
        <f>IF(J72="",0,J72)</f>
        <v>0</v>
      </c>
      <c r="AA72" s="5">
        <f>IF(N72="",0,N72)</f>
        <v>0</v>
      </c>
      <c r="AB72" s="5">
        <f>IF(R72="",0,R72)</f>
        <v>0</v>
      </c>
      <c r="AC72" s="5">
        <f>IF(T72="",0,T72)</f>
        <v>0</v>
      </c>
      <c r="AD72" s="5" t="e">
        <f>IF(#REF!="",0,#REF!)</f>
        <v>#REF!</v>
      </c>
    </row>
    <row r="73" spans="1:31" s="9" customFormat="1" ht="12.75" customHeight="1" x14ac:dyDescent="0.2">
      <c r="A73" s="257"/>
      <c r="B73" s="3"/>
      <c r="C73" s="3"/>
      <c r="D73" s="11"/>
      <c r="E73" s="99"/>
      <c r="F73" s="24"/>
      <c r="G73" s="101"/>
      <c r="H73" s="22" t="str">
        <f t="shared" si="61"/>
        <v/>
      </c>
      <c r="I73" s="104"/>
      <c r="J73" s="24" t="str">
        <f t="shared" si="62"/>
        <v/>
      </c>
      <c r="K73" s="20"/>
      <c r="L73" s="22"/>
      <c r="M73" s="23"/>
      <c r="N73" s="25" t="str">
        <f t="shared" si="63"/>
        <v/>
      </c>
      <c r="O73" s="20"/>
      <c r="P73" s="154"/>
      <c r="Q73" s="23"/>
      <c r="R73" s="25" t="str">
        <f t="shared" si="64"/>
        <v/>
      </c>
      <c r="S73" s="21"/>
      <c r="T73" s="22" t="str">
        <f t="shared" si="65"/>
        <v/>
      </c>
      <c r="U73" s="23"/>
      <c r="V73" s="25" t="str">
        <f t="shared" si="66"/>
        <v/>
      </c>
      <c r="W73" s="19" t="str">
        <f>IF(B73="","",SUM(H73,J73,N73,R73,T73,#REF!))</f>
        <v/>
      </c>
      <c r="X73" s="47" t="str">
        <f t="shared" si="60"/>
        <v/>
      </c>
      <c r="Y73" s="16"/>
      <c r="Z73" s="16"/>
      <c r="AA73" s="16"/>
      <c r="AB73" s="16"/>
      <c r="AC73" s="16"/>
    </row>
    <row r="74" spans="1:31" s="9" customFormat="1" ht="12.75" customHeight="1" x14ac:dyDescent="0.2">
      <c r="A74" s="257"/>
      <c r="B74" s="3"/>
      <c r="C74" s="4"/>
      <c r="D74" s="11"/>
      <c r="E74" s="99"/>
      <c r="F74" s="24"/>
      <c r="G74" s="101"/>
      <c r="H74" s="22" t="str">
        <f t="shared" si="61"/>
        <v/>
      </c>
      <c r="I74" s="104"/>
      <c r="J74" s="24" t="str">
        <f t="shared" si="62"/>
        <v/>
      </c>
      <c r="K74" s="20"/>
      <c r="L74" s="22"/>
      <c r="M74" s="23"/>
      <c r="N74" s="25" t="str">
        <f t="shared" si="63"/>
        <v/>
      </c>
      <c r="O74" s="20"/>
      <c r="P74" s="154"/>
      <c r="Q74" s="23"/>
      <c r="R74" s="25" t="str">
        <f t="shared" si="64"/>
        <v/>
      </c>
      <c r="S74" s="21"/>
      <c r="T74" s="22" t="str">
        <f t="shared" si="65"/>
        <v/>
      </c>
      <c r="U74" s="23"/>
      <c r="V74" s="25" t="str">
        <f t="shared" si="66"/>
        <v/>
      </c>
      <c r="W74" s="19" t="str">
        <f>IF(B74="","",SUM(H74,J74,N74,R74,T74,#REF!))</f>
        <v/>
      </c>
      <c r="X74" s="47" t="str">
        <f t="shared" si="60"/>
        <v/>
      </c>
      <c r="Y74" s="16"/>
      <c r="Z74" s="16"/>
      <c r="AA74" s="16"/>
      <c r="AB74" s="16"/>
      <c r="AC74" s="16"/>
    </row>
    <row r="75" spans="1:31" s="9" customFormat="1" ht="12.75" customHeight="1" x14ac:dyDescent="0.25">
      <c r="A75" s="257"/>
      <c r="B75" s="3"/>
      <c r="C75" s="26"/>
      <c r="D75" s="27"/>
      <c r="E75" s="99"/>
      <c r="F75" s="24"/>
      <c r="G75" s="101"/>
      <c r="H75" s="22" t="str">
        <f t="shared" si="61"/>
        <v/>
      </c>
      <c r="I75" s="104"/>
      <c r="J75" s="24" t="str">
        <f t="shared" si="62"/>
        <v/>
      </c>
      <c r="K75" s="20"/>
      <c r="L75" s="22"/>
      <c r="M75" s="23"/>
      <c r="N75" s="25" t="str">
        <f t="shared" si="63"/>
        <v/>
      </c>
      <c r="O75" s="20"/>
      <c r="P75" s="154"/>
      <c r="Q75" s="23"/>
      <c r="R75" s="25" t="str">
        <f t="shared" si="64"/>
        <v/>
      </c>
      <c r="S75" s="21"/>
      <c r="T75" s="22" t="str">
        <f t="shared" si="65"/>
        <v/>
      </c>
      <c r="U75" s="23"/>
      <c r="V75" s="25" t="str">
        <f t="shared" si="66"/>
        <v/>
      </c>
      <c r="W75" s="19" t="str">
        <f>IF(B75="","",SUM(H75,J75,N75,R75,T75,#REF!))</f>
        <v/>
      </c>
      <c r="X75" s="47" t="str">
        <f t="shared" si="60"/>
        <v/>
      </c>
      <c r="Y75" s="5">
        <f>IF(H75="",0,H75)</f>
        <v>0</v>
      </c>
      <c r="Z75" s="5">
        <f>IF(J75="",0,J75)</f>
        <v>0</v>
      </c>
      <c r="AA75" s="5">
        <f>IF(N75="",0,N75)</f>
        <v>0</v>
      </c>
      <c r="AB75" s="5">
        <f>IF(R75="",0,R75)</f>
        <v>0</v>
      </c>
      <c r="AC75" s="5">
        <f>IF(T75="",0,T75)</f>
        <v>0</v>
      </c>
      <c r="AD75" s="5" t="e">
        <f>IF(#REF!="",0,#REF!)</f>
        <v>#REF!</v>
      </c>
      <c r="AE75" s="17"/>
    </row>
    <row r="76" spans="1:31" s="9" customFormat="1" ht="12.75" customHeight="1" x14ac:dyDescent="0.25">
      <c r="A76" s="257"/>
      <c r="B76" s="3"/>
      <c r="C76" s="26"/>
      <c r="D76" s="27"/>
      <c r="E76" s="99"/>
      <c r="F76" s="24"/>
      <c r="G76" s="101"/>
      <c r="H76" s="22" t="str">
        <f t="shared" si="61"/>
        <v/>
      </c>
      <c r="I76" s="104"/>
      <c r="J76" s="24" t="str">
        <f t="shared" si="62"/>
        <v/>
      </c>
      <c r="K76" s="20"/>
      <c r="L76" s="22"/>
      <c r="M76" s="23"/>
      <c r="N76" s="25" t="str">
        <f t="shared" si="63"/>
        <v/>
      </c>
      <c r="O76" s="20"/>
      <c r="P76" s="154"/>
      <c r="Q76" s="23"/>
      <c r="R76" s="25" t="str">
        <f t="shared" si="64"/>
        <v/>
      </c>
      <c r="S76" s="21"/>
      <c r="T76" s="22" t="str">
        <f t="shared" si="65"/>
        <v/>
      </c>
      <c r="U76" s="23"/>
      <c r="V76" s="25" t="str">
        <f t="shared" si="66"/>
        <v/>
      </c>
      <c r="W76" s="19" t="str">
        <f>IF(B76="","",SUM(H76,J76,N76,R76,T76,#REF!))</f>
        <v/>
      </c>
      <c r="X76" s="47" t="str">
        <f t="shared" si="60"/>
        <v/>
      </c>
      <c r="Y76" s="5">
        <f>IF(H76="",0,H76)</f>
        <v>0</v>
      </c>
      <c r="Z76" s="5">
        <f>IF(J76="",0,J76)</f>
        <v>0</v>
      </c>
      <c r="AA76" s="5">
        <f>IF(N76="",0,N76)</f>
        <v>0</v>
      </c>
      <c r="AB76" s="5">
        <f>IF(R76="",0,R76)</f>
        <v>0</v>
      </c>
      <c r="AC76" s="5">
        <f>IF(T76="",0,T76)</f>
        <v>0</v>
      </c>
      <c r="AD76" s="5" t="e">
        <f>IF(#REF!="",0,#REF!)</f>
        <v>#REF!</v>
      </c>
      <c r="AE76" s="17"/>
    </row>
    <row r="77" spans="1:31" s="9" customFormat="1" ht="12.75" customHeight="1" x14ac:dyDescent="0.2">
      <c r="A77" s="257"/>
      <c r="B77" s="3"/>
      <c r="C77" s="4"/>
      <c r="D77" s="11"/>
      <c r="E77" s="99"/>
      <c r="F77" s="24"/>
      <c r="G77" s="101"/>
      <c r="H77" s="22" t="str">
        <f t="shared" si="61"/>
        <v/>
      </c>
      <c r="I77" s="104"/>
      <c r="J77" s="24" t="str">
        <f t="shared" si="62"/>
        <v/>
      </c>
      <c r="K77" s="20"/>
      <c r="L77" s="22"/>
      <c r="M77" s="23"/>
      <c r="N77" s="25" t="str">
        <f t="shared" si="63"/>
        <v/>
      </c>
      <c r="O77" s="20"/>
      <c r="P77" s="154"/>
      <c r="Q77" s="23"/>
      <c r="R77" s="25" t="str">
        <f t="shared" si="64"/>
        <v/>
      </c>
      <c r="S77" s="21"/>
      <c r="T77" s="22" t="str">
        <f t="shared" si="65"/>
        <v/>
      </c>
      <c r="U77" s="23"/>
      <c r="V77" s="25" t="str">
        <f t="shared" si="66"/>
        <v/>
      </c>
      <c r="W77" s="19" t="str">
        <f>IF(B77="","",SUM(H77,J77,N77,R77,T77,#REF!))</f>
        <v/>
      </c>
      <c r="X77" s="47" t="str">
        <f t="shared" si="60"/>
        <v/>
      </c>
      <c r="Y77" s="16"/>
      <c r="Z77" s="16"/>
      <c r="AA77" s="16"/>
      <c r="AB77" s="16"/>
      <c r="AC77" s="16"/>
    </row>
    <row r="78" spans="1:31" s="9" customFormat="1" ht="12.75" customHeight="1" x14ac:dyDescent="0.2">
      <c r="A78" s="257"/>
      <c r="B78" s="3"/>
      <c r="C78" s="4"/>
      <c r="D78" s="11"/>
      <c r="E78" s="99"/>
      <c r="F78" s="24"/>
      <c r="G78" s="101"/>
      <c r="H78" s="22" t="str">
        <f t="shared" si="61"/>
        <v/>
      </c>
      <c r="I78" s="104"/>
      <c r="J78" s="24" t="str">
        <f t="shared" si="62"/>
        <v/>
      </c>
      <c r="K78" s="20"/>
      <c r="L78" s="22"/>
      <c r="M78" s="23"/>
      <c r="N78" s="25" t="str">
        <f t="shared" si="63"/>
        <v/>
      </c>
      <c r="O78" s="20"/>
      <c r="P78" s="154"/>
      <c r="Q78" s="23"/>
      <c r="R78" s="25" t="str">
        <f t="shared" si="64"/>
        <v/>
      </c>
      <c r="S78" s="21"/>
      <c r="T78" s="22" t="str">
        <f t="shared" si="65"/>
        <v/>
      </c>
      <c r="U78" s="23"/>
      <c r="V78" s="25" t="str">
        <f t="shared" si="66"/>
        <v/>
      </c>
      <c r="W78" s="19" t="str">
        <f>IF(B78="","",SUM(H78,J78,N78,R78,T78,#REF!))</f>
        <v/>
      </c>
      <c r="X78" s="47" t="str">
        <f t="shared" si="60"/>
        <v/>
      </c>
      <c r="Y78" s="16"/>
      <c r="Z78" s="16"/>
      <c r="AA78" s="16"/>
      <c r="AB78" s="16"/>
      <c r="AC78" s="16"/>
    </row>
    <row r="79" spans="1:31" s="9" customFormat="1" ht="12.75" customHeight="1" x14ac:dyDescent="0.2">
      <c r="A79" s="257"/>
      <c r="B79" s="3"/>
      <c r="C79" s="4"/>
      <c r="D79" s="11"/>
      <c r="E79" s="99"/>
      <c r="F79" s="24"/>
      <c r="G79" s="101"/>
      <c r="H79" s="22" t="str">
        <f t="shared" si="61"/>
        <v/>
      </c>
      <c r="I79" s="104"/>
      <c r="J79" s="24" t="str">
        <f t="shared" si="62"/>
        <v/>
      </c>
      <c r="K79" s="20"/>
      <c r="L79" s="22"/>
      <c r="M79" s="23"/>
      <c r="N79" s="25" t="str">
        <f t="shared" si="63"/>
        <v/>
      </c>
      <c r="O79" s="20"/>
      <c r="P79" s="154"/>
      <c r="Q79" s="23"/>
      <c r="R79" s="25" t="str">
        <f t="shared" si="64"/>
        <v/>
      </c>
      <c r="S79" s="21"/>
      <c r="T79" s="22" t="str">
        <f t="shared" si="65"/>
        <v/>
      </c>
      <c r="U79" s="23"/>
      <c r="V79" s="25" t="str">
        <f t="shared" si="66"/>
        <v/>
      </c>
      <c r="W79" s="19" t="str">
        <f>IF(B79="","",SUM(H79,J79,N79,R79,T79,#REF!))</f>
        <v/>
      </c>
      <c r="X79" s="47" t="str">
        <f t="shared" si="60"/>
        <v/>
      </c>
      <c r="Y79" s="16"/>
      <c r="Z79" s="16"/>
      <c r="AA79" s="16"/>
      <c r="AB79" s="16"/>
      <c r="AC79" s="16"/>
    </row>
    <row r="80" spans="1:31" s="9" customFormat="1" ht="12.75" customHeight="1" x14ac:dyDescent="0.2">
      <c r="A80" s="257"/>
      <c r="B80" s="3"/>
      <c r="C80" s="4"/>
      <c r="D80" s="11"/>
      <c r="E80" s="99"/>
      <c r="F80" s="24"/>
      <c r="G80" s="101"/>
      <c r="H80" s="22" t="str">
        <f t="shared" si="61"/>
        <v/>
      </c>
      <c r="I80" s="104"/>
      <c r="J80" s="24" t="str">
        <f t="shared" si="62"/>
        <v/>
      </c>
      <c r="K80" s="20"/>
      <c r="L80" s="22"/>
      <c r="M80" s="23"/>
      <c r="N80" s="25" t="str">
        <f t="shared" si="63"/>
        <v/>
      </c>
      <c r="O80" s="20"/>
      <c r="P80" s="154"/>
      <c r="Q80" s="23"/>
      <c r="R80" s="25" t="str">
        <f t="shared" si="64"/>
        <v/>
      </c>
      <c r="S80" s="21"/>
      <c r="T80" s="22" t="str">
        <f t="shared" si="65"/>
        <v/>
      </c>
      <c r="U80" s="23"/>
      <c r="V80" s="25" t="str">
        <f t="shared" si="66"/>
        <v/>
      </c>
      <c r="W80" s="19" t="str">
        <f>IF(B80="","",SUM(H80,J80,N80,R80,T80,#REF!))</f>
        <v/>
      </c>
      <c r="X80" s="47" t="str">
        <f t="shared" si="60"/>
        <v/>
      </c>
      <c r="Y80" s="16"/>
      <c r="Z80" s="16"/>
      <c r="AA80" s="16"/>
      <c r="AB80" s="16"/>
      <c r="AC80" s="16"/>
    </row>
    <row r="81" spans="1:30" s="9" customFormat="1" ht="12.75" customHeight="1" x14ac:dyDescent="0.2">
      <c r="A81" s="257"/>
      <c r="B81" s="28"/>
      <c r="C81" s="28"/>
      <c r="D81" s="28"/>
      <c r="E81" s="99"/>
      <c r="F81" s="24"/>
      <c r="G81" s="101"/>
      <c r="H81" s="22" t="str">
        <f t="shared" si="61"/>
        <v/>
      </c>
      <c r="I81" s="104"/>
      <c r="J81" s="24" t="str">
        <f t="shared" si="62"/>
        <v/>
      </c>
      <c r="K81" s="20"/>
      <c r="L81" s="22"/>
      <c r="M81" s="23"/>
      <c r="N81" s="25" t="str">
        <f t="shared" si="63"/>
        <v/>
      </c>
      <c r="O81" s="20"/>
      <c r="P81" s="154"/>
      <c r="Q81" s="23"/>
      <c r="R81" s="25" t="str">
        <f t="shared" si="64"/>
        <v/>
      </c>
      <c r="S81" s="21"/>
      <c r="T81" s="22" t="str">
        <f t="shared" si="65"/>
        <v/>
      </c>
      <c r="U81" s="23"/>
      <c r="V81" s="25" t="str">
        <f t="shared" si="66"/>
        <v/>
      </c>
      <c r="W81" s="19" t="str">
        <f>IF(B81="","",SUM(H81,J81,N81,R81,T81,#REF!))</f>
        <v/>
      </c>
      <c r="X81" s="47" t="str">
        <f t="shared" si="60"/>
        <v/>
      </c>
      <c r="Y81" s="5">
        <f>IF(H81="",0,H81)</f>
        <v>0</v>
      </c>
      <c r="Z81" s="5">
        <f>IF(J81="",0,J81)</f>
        <v>0</v>
      </c>
      <c r="AA81" s="5">
        <f>IF(N81="",0,N81)</f>
        <v>0</v>
      </c>
      <c r="AB81" s="5">
        <f>IF(R81="",0,R81)</f>
        <v>0</v>
      </c>
      <c r="AC81" s="5">
        <f>IF(T81="",0,T81)</f>
        <v>0</v>
      </c>
      <c r="AD81" s="5" t="e">
        <f>IF(#REF!="",0,#REF!)</f>
        <v>#REF!</v>
      </c>
    </row>
    <row r="82" spans="1:30" s="9" customFormat="1" ht="12.75" customHeight="1" x14ac:dyDescent="0.2">
      <c r="A82" s="257"/>
      <c r="B82" s="3"/>
      <c r="C82" s="4"/>
      <c r="D82" s="11"/>
      <c r="E82" s="99"/>
      <c r="F82" s="24"/>
      <c r="G82" s="101"/>
      <c r="H82" s="22" t="str">
        <f t="shared" si="61"/>
        <v/>
      </c>
      <c r="I82" s="104"/>
      <c r="J82" s="24" t="str">
        <f t="shared" si="62"/>
        <v/>
      </c>
      <c r="K82" s="20"/>
      <c r="L82" s="22"/>
      <c r="M82" s="23"/>
      <c r="N82" s="25" t="str">
        <f t="shared" si="63"/>
        <v/>
      </c>
      <c r="O82" s="20"/>
      <c r="P82" s="154"/>
      <c r="Q82" s="23"/>
      <c r="R82" s="25" t="str">
        <f t="shared" si="64"/>
        <v/>
      </c>
      <c r="S82" s="21"/>
      <c r="T82" s="22" t="str">
        <f t="shared" si="65"/>
        <v/>
      </c>
      <c r="U82" s="23"/>
      <c r="V82" s="25" t="str">
        <f t="shared" si="66"/>
        <v/>
      </c>
      <c r="W82" s="19" t="str">
        <f>IF(B82="","",SUM(H82,J82,N82,R82,T82,#REF!))</f>
        <v/>
      </c>
      <c r="X82" s="47" t="str">
        <f t="shared" si="60"/>
        <v/>
      </c>
      <c r="Y82" s="16"/>
      <c r="Z82" s="16"/>
      <c r="AA82" s="16"/>
      <c r="AB82" s="16"/>
      <c r="AC82" s="16"/>
    </row>
    <row r="83" spans="1:30" s="9" customFormat="1" ht="12.75" customHeight="1" x14ac:dyDescent="0.25">
      <c r="A83" s="257"/>
      <c r="B83" s="3"/>
      <c r="C83" s="26"/>
      <c r="D83" s="27"/>
      <c r="E83" s="99"/>
      <c r="F83" s="24"/>
      <c r="G83" s="101"/>
      <c r="H83" s="22" t="str">
        <f t="shared" si="61"/>
        <v/>
      </c>
      <c r="I83" s="104"/>
      <c r="J83" s="24" t="str">
        <f t="shared" si="62"/>
        <v/>
      </c>
      <c r="K83" s="20"/>
      <c r="L83" s="22"/>
      <c r="M83" s="23"/>
      <c r="N83" s="25" t="str">
        <f t="shared" si="63"/>
        <v/>
      </c>
      <c r="O83" s="20"/>
      <c r="P83" s="154"/>
      <c r="Q83" s="23"/>
      <c r="R83" s="25" t="str">
        <f t="shared" si="64"/>
        <v/>
      </c>
      <c r="S83" s="21"/>
      <c r="T83" s="22" t="str">
        <f t="shared" si="65"/>
        <v/>
      </c>
      <c r="U83" s="23"/>
      <c r="V83" s="25" t="str">
        <f t="shared" si="66"/>
        <v/>
      </c>
      <c r="W83" s="19" t="str">
        <f>IF(B83="","",SUM(H83,J83,N83,R83,T83,#REF!))</f>
        <v/>
      </c>
      <c r="X83" s="47" t="str">
        <f t="shared" si="60"/>
        <v/>
      </c>
      <c r="Y83" s="5">
        <f>IF(H83="",0,H83)</f>
        <v>0</v>
      </c>
      <c r="Z83" s="5">
        <f>IF(J83="",0,J83)</f>
        <v>0</v>
      </c>
      <c r="AA83" s="5">
        <f>IF(N83="",0,N83)</f>
        <v>0</v>
      </c>
      <c r="AB83" s="5">
        <f>IF(R83="",0,R83)</f>
        <v>0</v>
      </c>
      <c r="AC83" s="5">
        <f>IF(T83="",0,T83)</f>
        <v>0</v>
      </c>
      <c r="AD83" s="5" t="e">
        <f>IF(#REF!="",0,#REF!)</f>
        <v>#REF!</v>
      </c>
    </row>
    <row r="84" spans="1:30" s="9" customFormat="1" ht="12.75" customHeight="1" x14ac:dyDescent="0.2">
      <c r="A84" s="257"/>
      <c r="B84" s="28"/>
      <c r="C84" s="28"/>
      <c r="D84" s="28"/>
      <c r="E84" s="99"/>
      <c r="F84" s="24"/>
      <c r="G84" s="101"/>
      <c r="H84" s="22" t="str">
        <f t="shared" si="61"/>
        <v/>
      </c>
      <c r="I84" s="104"/>
      <c r="J84" s="24" t="str">
        <f t="shared" si="62"/>
        <v/>
      </c>
      <c r="K84" s="20"/>
      <c r="L84" s="22"/>
      <c r="M84" s="23"/>
      <c r="N84" s="25" t="str">
        <f t="shared" si="63"/>
        <v/>
      </c>
      <c r="O84" s="20"/>
      <c r="P84" s="154"/>
      <c r="Q84" s="23"/>
      <c r="R84" s="25" t="str">
        <f t="shared" si="64"/>
        <v/>
      </c>
      <c r="S84" s="21"/>
      <c r="T84" s="22" t="str">
        <f t="shared" si="65"/>
        <v/>
      </c>
      <c r="U84" s="23"/>
      <c r="V84" s="25" t="str">
        <f t="shared" si="66"/>
        <v/>
      </c>
      <c r="W84" s="19" t="str">
        <f>IF(B84="","",SUM(H84,J84,N84,R84,T84,#REF!))</f>
        <v/>
      </c>
      <c r="X84" s="47" t="str">
        <f t="shared" si="60"/>
        <v/>
      </c>
      <c r="Y84" s="5">
        <f>IF(H84="",0,H84)</f>
        <v>0</v>
      </c>
      <c r="Z84" s="5">
        <f>IF(J84="",0,J84)</f>
        <v>0</v>
      </c>
      <c r="AA84" s="5">
        <f>IF(N84="",0,N84)</f>
        <v>0</v>
      </c>
      <c r="AB84" s="5">
        <f>IF(R84="",0,R84)</f>
        <v>0</v>
      </c>
      <c r="AC84" s="5">
        <f>IF(T84="",0,T84)</f>
        <v>0</v>
      </c>
      <c r="AD84" s="5" t="e">
        <f>IF(#REF!="",0,#REF!)</f>
        <v>#REF!</v>
      </c>
    </row>
    <row r="85" spans="1:30" s="9" customFormat="1" ht="12.75" customHeight="1" x14ac:dyDescent="0.25">
      <c r="A85" s="257"/>
      <c r="B85" s="3"/>
      <c r="C85" s="26"/>
      <c r="D85" s="27"/>
      <c r="E85" s="99"/>
      <c r="F85" s="24"/>
      <c r="G85" s="101"/>
      <c r="H85" s="22" t="str">
        <f t="shared" si="61"/>
        <v/>
      </c>
      <c r="I85" s="104"/>
      <c r="J85" s="24" t="str">
        <f t="shared" si="62"/>
        <v/>
      </c>
      <c r="K85" s="20"/>
      <c r="L85" s="22"/>
      <c r="M85" s="23"/>
      <c r="N85" s="25" t="str">
        <f t="shared" si="63"/>
        <v/>
      </c>
      <c r="O85" s="20"/>
      <c r="P85" s="154"/>
      <c r="Q85" s="23"/>
      <c r="R85" s="25" t="str">
        <f t="shared" si="64"/>
        <v/>
      </c>
      <c r="S85" s="21"/>
      <c r="T85" s="22" t="str">
        <f t="shared" si="65"/>
        <v/>
      </c>
      <c r="U85" s="23"/>
      <c r="V85" s="25" t="str">
        <f t="shared" si="66"/>
        <v/>
      </c>
      <c r="W85" s="19" t="str">
        <f>IF(B85="","",SUM(H85,J85,N85,R85,T85,#REF!))</f>
        <v/>
      </c>
      <c r="X85" s="47" t="str">
        <f t="shared" si="60"/>
        <v/>
      </c>
      <c r="Y85" s="5">
        <f>IF(H85="",0,H85)</f>
        <v>0</v>
      </c>
      <c r="Z85" s="5">
        <f>IF(J85="",0,J85)</f>
        <v>0</v>
      </c>
      <c r="AA85" s="5">
        <f>IF(N85="",0,N85)</f>
        <v>0</v>
      </c>
      <c r="AB85" s="5">
        <f>IF(R85="",0,R85)</f>
        <v>0</v>
      </c>
      <c r="AC85" s="5">
        <f>IF(T85="",0,T85)</f>
        <v>0</v>
      </c>
      <c r="AD85" s="5" t="e">
        <f>IF(#REF!="",0,#REF!)</f>
        <v>#REF!</v>
      </c>
    </row>
    <row r="86" spans="1:30" s="9" customFormat="1" ht="12.75" customHeight="1" x14ac:dyDescent="0.2">
      <c r="A86" s="257"/>
      <c r="B86" s="3"/>
      <c r="C86" s="4"/>
      <c r="D86" s="11"/>
      <c r="E86" s="99"/>
      <c r="F86" s="24"/>
      <c r="G86" s="101"/>
      <c r="H86" s="22" t="str">
        <f t="shared" si="61"/>
        <v/>
      </c>
      <c r="I86" s="104"/>
      <c r="J86" s="24" t="str">
        <f t="shared" si="62"/>
        <v/>
      </c>
      <c r="K86" s="20"/>
      <c r="L86" s="22"/>
      <c r="M86" s="23"/>
      <c r="N86" s="25" t="str">
        <f t="shared" si="63"/>
        <v/>
      </c>
      <c r="O86" s="20"/>
      <c r="P86" s="154"/>
      <c r="Q86" s="23"/>
      <c r="R86" s="25" t="str">
        <f t="shared" si="64"/>
        <v/>
      </c>
      <c r="S86" s="21"/>
      <c r="T86" s="22" t="str">
        <f t="shared" si="65"/>
        <v/>
      </c>
      <c r="U86" s="23"/>
      <c r="V86" s="25" t="str">
        <f t="shared" si="66"/>
        <v/>
      </c>
      <c r="W86" s="19" t="str">
        <f>IF(B86="","",SUM(H86,J86,N86,R86,T86,#REF!))</f>
        <v/>
      </c>
      <c r="X86" s="47" t="str">
        <f t="shared" si="60"/>
        <v/>
      </c>
      <c r="Y86" s="5">
        <f>IF(H86="",0,H86)</f>
        <v>0</v>
      </c>
      <c r="Z86" s="5">
        <f>IF(J86="",0,J86)</f>
        <v>0</v>
      </c>
      <c r="AA86" s="5">
        <f>IF(N86="",0,N86)</f>
        <v>0</v>
      </c>
      <c r="AB86" s="5">
        <f>IF(R86="",0,R86)</f>
        <v>0</v>
      </c>
      <c r="AC86" s="5">
        <f>IF(T86="",0,T86)</f>
        <v>0</v>
      </c>
      <c r="AD86" s="5" t="e">
        <f>IF(#REF!="",0,#REF!)</f>
        <v>#REF!</v>
      </c>
    </row>
    <row r="87" spans="1:30" s="9" customFormat="1" ht="12.75" customHeight="1" x14ac:dyDescent="0.2">
      <c r="A87" s="257"/>
      <c r="B87" s="3"/>
      <c r="C87" s="4"/>
      <c r="D87" s="11"/>
      <c r="E87" s="99"/>
      <c r="F87" s="24"/>
      <c r="G87" s="101"/>
      <c r="H87" s="22" t="str">
        <f t="shared" si="61"/>
        <v/>
      </c>
      <c r="I87" s="104"/>
      <c r="J87" s="24" t="str">
        <f t="shared" si="62"/>
        <v/>
      </c>
      <c r="K87" s="20"/>
      <c r="L87" s="22"/>
      <c r="M87" s="23"/>
      <c r="N87" s="25" t="str">
        <f t="shared" si="63"/>
        <v/>
      </c>
      <c r="O87" s="20"/>
      <c r="P87" s="154"/>
      <c r="Q87" s="23"/>
      <c r="R87" s="25" t="str">
        <f t="shared" si="64"/>
        <v/>
      </c>
      <c r="S87" s="21"/>
      <c r="T87" s="22" t="str">
        <f t="shared" si="65"/>
        <v/>
      </c>
      <c r="U87" s="23"/>
      <c r="V87" s="25" t="str">
        <f t="shared" si="66"/>
        <v/>
      </c>
      <c r="W87" s="19" t="str">
        <f>IF(B87="","",SUM(H87,J87,N87,R87,T87,#REF!))</f>
        <v/>
      </c>
      <c r="X87" s="47" t="str">
        <f t="shared" si="60"/>
        <v/>
      </c>
      <c r="Y87" s="16"/>
      <c r="Z87" s="16"/>
      <c r="AA87" s="16"/>
      <c r="AB87" s="16"/>
      <c r="AC87" s="16"/>
    </row>
    <row r="88" spans="1:30" s="9" customFormat="1" ht="12.75" customHeight="1" x14ac:dyDescent="0.2">
      <c r="A88" s="257"/>
      <c r="B88" s="3"/>
      <c r="C88" s="4"/>
      <c r="D88" s="11"/>
      <c r="E88" s="99"/>
      <c r="F88" s="24"/>
      <c r="G88" s="101"/>
      <c r="H88" s="22" t="str">
        <f t="shared" si="61"/>
        <v/>
      </c>
      <c r="I88" s="104"/>
      <c r="J88" s="24" t="str">
        <f t="shared" si="62"/>
        <v/>
      </c>
      <c r="K88" s="20"/>
      <c r="L88" s="22"/>
      <c r="M88" s="23"/>
      <c r="N88" s="25" t="str">
        <f t="shared" si="63"/>
        <v/>
      </c>
      <c r="O88" s="20"/>
      <c r="P88" s="154"/>
      <c r="Q88" s="23"/>
      <c r="R88" s="25" t="str">
        <f t="shared" si="64"/>
        <v/>
      </c>
      <c r="S88" s="21"/>
      <c r="T88" s="22" t="str">
        <f t="shared" si="65"/>
        <v/>
      </c>
      <c r="U88" s="23"/>
      <c r="V88" s="25" t="str">
        <f t="shared" si="66"/>
        <v/>
      </c>
      <c r="W88" s="19" t="str">
        <f>IF(B88="","",SUM(H88,J88,N88,R88,T88,#REF!))</f>
        <v/>
      </c>
      <c r="X88" s="47" t="str">
        <f t="shared" si="60"/>
        <v/>
      </c>
      <c r="Y88" s="16"/>
      <c r="Z88" s="16"/>
      <c r="AA88" s="16"/>
      <c r="AB88" s="16"/>
      <c r="AC88" s="16"/>
    </row>
    <row r="89" spans="1:30" s="9" customFormat="1" ht="12.75" customHeight="1" x14ac:dyDescent="0.2">
      <c r="A89" s="257"/>
      <c r="B89" s="3"/>
      <c r="C89" s="4"/>
      <c r="D89" s="11"/>
      <c r="E89" s="99"/>
      <c r="F89" s="24"/>
      <c r="G89" s="101"/>
      <c r="H89" s="22" t="str">
        <f t="shared" si="61"/>
        <v/>
      </c>
      <c r="I89" s="104"/>
      <c r="J89" s="24" t="str">
        <f t="shared" si="62"/>
        <v/>
      </c>
      <c r="K89" s="20"/>
      <c r="L89" s="22"/>
      <c r="M89" s="23"/>
      <c r="N89" s="25" t="str">
        <f t="shared" si="63"/>
        <v/>
      </c>
      <c r="O89" s="20"/>
      <c r="P89" s="154"/>
      <c r="Q89" s="23"/>
      <c r="R89" s="25" t="str">
        <f t="shared" si="64"/>
        <v/>
      </c>
      <c r="S89" s="21"/>
      <c r="T89" s="22" t="str">
        <f t="shared" si="65"/>
        <v/>
      </c>
      <c r="U89" s="23"/>
      <c r="V89" s="25" t="str">
        <f t="shared" si="66"/>
        <v/>
      </c>
      <c r="W89" s="19" t="str">
        <f>IF(B89="","",SUM(H89,J89,N89,R89,T89,#REF!))</f>
        <v/>
      </c>
      <c r="X89" s="47" t="str">
        <f t="shared" si="60"/>
        <v/>
      </c>
      <c r="Y89" s="16"/>
      <c r="Z89" s="16"/>
      <c r="AA89" s="16"/>
      <c r="AB89" s="16"/>
      <c r="AC89" s="16"/>
    </row>
    <row r="90" spans="1:30" s="9" customFormat="1" ht="12.75" customHeight="1" x14ac:dyDescent="0.2">
      <c r="A90" s="257"/>
      <c r="B90" s="3"/>
      <c r="C90" s="4"/>
      <c r="D90" s="11"/>
      <c r="E90" s="99"/>
      <c r="F90" s="24"/>
      <c r="G90" s="101"/>
      <c r="H90" s="22" t="str">
        <f t="shared" si="61"/>
        <v/>
      </c>
      <c r="I90" s="104"/>
      <c r="J90" s="24" t="str">
        <f t="shared" si="62"/>
        <v/>
      </c>
      <c r="K90" s="20"/>
      <c r="L90" s="22"/>
      <c r="M90" s="23"/>
      <c r="N90" s="25" t="str">
        <f t="shared" si="63"/>
        <v/>
      </c>
      <c r="O90" s="20"/>
      <c r="P90" s="154"/>
      <c r="Q90" s="23"/>
      <c r="R90" s="25" t="str">
        <f t="shared" si="64"/>
        <v/>
      </c>
      <c r="S90" s="21"/>
      <c r="T90" s="22" t="str">
        <f t="shared" si="65"/>
        <v/>
      </c>
      <c r="U90" s="23"/>
      <c r="V90" s="25" t="str">
        <f t="shared" si="66"/>
        <v/>
      </c>
      <c r="W90" s="19" t="str">
        <f>IF(B90="","",SUM(H90,J90,N90,R90,T90,#REF!))</f>
        <v/>
      </c>
      <c r="X90" s="47" t="str">
        <f t="shared" si="60"/>
        <v/>
      </c>
      <c r="Y90" s="16"/>
      <c r="Z90" s="16"/>
      <c r="AA90" s="16"/>
      <c r="AB90" s="16"/>
      <c r="AC90" s="16"/>
    </row>
    <row r="91" spans="1:30" s="9" customFormat="1" ht="12.75" customHeight="1" x14ac:dyDescent="0.2">
      <c r="A91" s="257"/>
      <c r="B91" s="3"/>
      <c r="C91" s="4"/>
      <c r="D91" s="11"/>
      <c r="E91" s="99"/>
      <c r="F91" s="24"/>
      <c r="G91" s="101"/>
      <c r="H91" s="22" t="str">
        <f t="shared" si="61"/>
        <v/>
      </c>
      <c r="I91" s="104"/>
      <c r="J91" s="24" t="str">
        <f t="shared" si="62"/>
        <v/>
      </c>
      <c r="K91" s="20"/>
      <c r="L91" s="22"/>
      <c r="M91" s="23"/>
      <c r="N91" s="25" t="str">
        <f t="shared" si="63"/>
        <v/>
      </c>
      <c r="O91" s="20"/>
      <c r="P91" s="154"/>
      <c r="Q91" s="23"/>
      <c r="R91" s="25" t="str">
        <f t="shared" si="64"/>
        <v/>
      </c>
      <c r="S91" s="21"/>
      <c r="T91" s="22" t="str">
        <f t="shared" si="65"/>
        <v/>
      </c>
      <c r="U91" s="23"/>
      <c r="V91" s="25" t="str">
        <f t="shared" si="66"/>
        <v/>
      </c>
      <c r="W91" s="19" t="str">
        <f>IF(B91="","",SUM(H91,J91,N91,R91,T91,#REF!))</f>
        <v/>
      </c>
      <c r="X91" s="47" t="str">
        <f t="shared" si="60"/>
        <v/>
      </c>
      <c r="Y91" s="16"/>
      <c r="Z91" s="16"/>
      <c r="AA91" s="16"/>
      <c r="AB91" s="16"/>
      <c r="AC91" s="16"/>
    </row>
    <row r="92" spans="1:30" s="9" customFormat="1" ht="12.75" customHeight="1" x14ac:dyDescent="0.2">
      <c r="A92" s="257"/>
      <c r="B92" s="28"/>
      <c r="C92" s="28"/>
      <c r="D92" s="28"/>
      <c r="E92" s="99"/>
      <c r="F92" s="24"/>
      <c r="G92" s="101"/>
      <c r="H92" s="22" t="str">
        <f t="shared" si="61"/>
        <v/>
      </c>
      <c r="I92" s="104"/>
      <c r="J92" s="24" t="str">
        <f t="shared" si="62"/>
        <v/>
      </c>
      <c r="K92" s="20"/>
      <c r="L92" s="22"/>
      <c r="M92" s="23"/>
      <c r="N92" s="25" t="str">
        <f t="shared" si="63"/>
        <v/>
      </c>
      <c r="O92" s="20"/>
      <c r="P92" s="154"/>
      <c r="Q92" s="23"/>
      <c r="R92" s="25" t="str">
        <f t="shared" si="64"/>
        <v/>
      </c>
      <c r="S92" s="21"/>
      <c r="T92" s="22" t="str">
        <f t="shared" si="65"/>
        <v/>
      </c>
      <c r="U92" s="23"/>
      <c r="V92" s="25" t="str">
        <f t="shared" si="66"/>
        <v/>
      </c>
      <c r="W92" s="19" t="str">
        <f>IF(B92="","",SUM(H92,J92,N92,R92,T92,#REF!))</f>
        <v/>
      </c>
      <c r="X92" s="47" t="str">
        <f t="shared" si="60"/>
        <v/>
      </c>
      <c r="Y92" s="5">
        <f>IF(H92="",0,H92)</f>
        <v>0</v>
      </c>
      <c r="Z92" s="5">
        <f>IF(J92="",0,J92)</f>
        <v>0</v>
      </c>
      <c r="AA92" s="5">
        <f>IF(N92="",0,N92)</f>
        <v>0</v>
      </c>
      <c r="AB92" s="5">
        <f>IF(R92="",0,R92)</f>
        <v>0</v>
      </c>
      <c r="AC92" s="5">
        <f>IF(T92="",0,T92)</f>
        <v>0</v>
      </c>
      <c r="AD92" s="5" t="e">
        <f>IF(#REF!="",0,#REF!)</f>
        <v>#REF!</v>
      </c>
    </row>
    <row r="93" spans="1:30" s="9" customFormat="1" ht="12.75" customHeight="1" x14ac:dyDescent="0.2">
      <c r="A93" s="257"/>
      <c r="B93" s="3"/>
      <c r="C93" s="4"/>
      <c r="D93" s="11"/>
      <c r="E93" s="99"/>
      <c r="F93" s="24"/>
      <c r="G93" s="101"/>
      <c r="H93" s="22" t="str">
        <f t="shared" si="61"/>
        <v/>
      </c>
      <c r="I93" s="104"/>
      <c r="J93" s="24" t="str">
        <f t="shared" si="62"/>
        <v/>
      </c>
      <c r="K93" s="20"/>
      <c r="L93" s="22"/>
      <c r="M93" s="23"/>
      <c r="N93" s="25" t="str">
        <f t="shared" si="63"/>
        <v/>
      </c>
      <c r="O93" s="20"/>
      <c r="P93" s="154"/>
      <c r="Q93" s="23"/>
      <c r="R93" s="25" t="str">
        <f t="shared" si="64"/>
        <v/>
      </c>
      <c r="S93" s="21"/>
      <c r="T93" s="22" t="str">
        <f t="shared" si="65"/>
        <v/>
      </c>
      <c r="U93" s="23"/>
      <c r="V93" s="25" t="str">
        <f t="shared" si="66"/>
        <v/>
      </c>
      <c r="W93" s="19" t="str">
        <f>IF(B93="","",SUM(H93,J93,N93,R93,T93,#REF!))</f>
        <v/>
      </c>
      <c r="X93" s="47" t="str">
        <f t="shared" si="60"/>
        <v/>
      </c>
      <c r="Y93" s="16"/>
      <c r="Z93" s="16"/>
      <c r="AA93" s="16"/>
      <c r="AB93" s="16"/>
      <c r="AC93" s="16"/>
    </row>
    <row r="94" spans="1:30" s="9" customFormat="1" ht="12.75" customHeight="1" x14ac:dyDescent="0.2">
      <c r="A94" s="257"/>
      <c r="B94" s="3"/>
      <c r="C94" s="4"/>
      <c r="D94" s="11"/>
      <c r="E94" s="99"/>
      <c r="F94" s="24"/>
      <c r="G94" s="101"/>
      <c r="H94" s="22" t="str">
        <f t="shared" si="61"/>
        <v/>
      </c>
      <c r="I94" s="104"/>
      <c r="J94" s="24" t="str">
        <f t="shared" si="62"/>
        <v/>
      </c>
      <c r="K94" s="20"/>
      <c r="L94" s="22"/>
      <c r="M94" s="23"/>
      <c r="N94" s="25" t="str">
        <f t="shared" si="63"/>
        <v/>
      </c>
      <c r="O94" s="20"/>
      <c r="P94" s="154"/>
      <c r="Q94" s="23"/>
      <c r="R94" s="25" t="str">
        <f t="shared" si="64"/>
        <v/>
      </c>
      <c r="S94" s="21"/>
      <c r="T94" s="22" t="str">
        <f t="shared" si="65"/>
        <v/>
      </c>
      <c r="U94" s="23"/>
      <c r="V94" s="25" t="str">
        <f t="shared" si="66"/>
        <v/>
      </c>
      <c r="W94" s="19" t="str">
        <f>IF(B94="","",SUM(H94,J94,N94,R94,T94,#REF!))</f>
        <v/>
      </c>
      <c r="X94" s="47" t="str">
        <f t="shared" si="60"/>
        <v/>
      </c>
      <c r="Y94" s="16"/>
      <c r="Z94" s="16"/>
      <c r="AA94" s="16"/>
      <c r="AB94" s="16"/>
      <c r="AC94" s="16"/>
    </row>
    <row r="95" spans="1:30" s="9" customFormat="1" ht="12.75" customHeight="1" x14ac:dyDescent="0.2">
      <c r="A95" s="257"/>
      <c r="B95" s="28"/>
      <c r="C95" s="28"/>
      <c r="D95" s="28"/>
      <c r="E95" s="99"/>
      <c r="F95" s="24"/>
      <c r="G95" s="101"/>
      <c r="H95" s="22" t="str">
        <f t="shared" si="61"/>
        <v/>
      </c>
      <c r="I95" s="104"/>
      <c r="J95" s="24" t="str">
        <f t="shared" si="62"/>
        <v/>
      </c>
      <c r="K95" s="20"/>
      <c r="L95" s="22"/>
      <c r="M95" s="23"/>
      <c r="N95" s="25" t="str">
        <f t="shared" si="63"/>
        <v/>
      </c>
      <c r="O95" s="20"/>
      <c r="P95" s="154"/>
      <c r="Q95" s="23"/>
      <c r="R95" s="25" t="str">
        <f t="shared" si="64"/>
        <v/>
      </c>
      <c r="S95" s="21"/>
      <c r="T95" s="22" t="str">
        <f t="shared" si="65"/>
        <v/>
      </c>
      <c r="U95" s="23"/>
      <c r="V95" s="25" t="str">
        <f t="shared" si="66"/>
        <v/>
      </c>
      <c r="W95" s="19" t="str">
        <f>IF(B95="","",SUM(H95,J95,N95,R95,T95,#REF!))</f>
        <v/>
      </c>
      <c r="X95" s="47" t="str">
        <f t="shared" si="60"/>
        <v/>
      </c>
      <c r="Y95" s="5">
        <f>IF(H95="",0,H95)</f>
        <v>0</v>
      </c>
      <c r="Z95" s="5">
        <f>IF(J95="",0,J95)</f>
        <v>0</v>
      </c>
      <c r="AA95" s="5">
        <f>IF(N95="",0,N95)</f>
        <v>0</v>
      </c>
      <c r="AB95" s="5">
        <f>IF(R95="",0,R95)</f>
        <v>0</v>
      </c>
      <c r="AC95" s="5">
        <f>IF(T95="",0,T95)</f>
        <v>0</v>
      </c>
      <c r="AD95" s="5" t="e">
        <f>IF(#REF!="",0,#REF!)</f>
        <v>#REF!</v>
      </c>
    </row>
    <row r="96" spans="1:30" s="9" customFormat="1" ht="12.75" customHeight="1" x14ac:dyDescent="0.25">
      <c r="A96" s="257"/>
      <c r="B96" s="3"/>
      <c r="C96" s="26"/>
      <c r="D96" s="27"/>
      <c r="E96" s="99"/>
      <c r="F96" s="24"/>
      <c r="G96" s="101"/>
      <c r="H96" s="22" t="str">
        <f t="shared" si="61"/>
        <v/>
      </c>
      <c r="I96" s="104"/>
      <c r="J96" s="24" t="str">
        <f t="shared" si="62"/>
        <v/>
      </c>
      <c r="K96" s="20"/>
      <c r="L96" s="22"/>
      <c r="M96" s="23"/>
      <c r="N96" s="25" t="str">
        <f t="shared" si="63"/>
        <v/>
      </c>
      <c r="O96" s="20"/>
      <c r="P96" s="154"/>
      <c r="Q96" s="23"/>
      <c r="R96" s="25" t="str">
        <f t="shared" si="64"/>
        <v/>
      </c>
      <c r="S96" s="21"/>
      <c r="T96" s="22" t="str">
        <f t="shared" si="65"/>
        <v/>
      </c>
      <c r="U96" s="23"/>
      <c r="V96" s="25" t="str">
        <f t="shared" si="66"/>
        <v/>
      </c>
      <c r="W96" s="19" t="str">
        <f>IF(B96="","",SUM(H96,J96,N96,R96,T96,#REF!))</f>
        <v/>
      </c>
      <c r="X96" s="47" t="str">
        <f t="shared" si="60"/>
        <v/>
      </c>
      <c r="Y96" s="5">
        <f>IF(H96="",0,H96)</f>
        <v>0</v>
      </c>
      <c r="Z96" s="5">
        <f>IF(J96="",0,J96)</f>
        <v>0</v>
      </c>
      <c r="AA96" s="5">
        <f>IF(N96="",0,N96)</f>
        <v>0</v>
      </c>
      <c r="AB96" s="5">
        <f>IF(R96="",0,R96)</f>
        <v>0</v>
      </c>
      <c r="AC96" s="5">
        <f>IF(T96="",0,T96)</f>
        <v>0</v>
      </c>
      <c r="AD96" s="5" t="e">
        <f>IF(#REF!="",0,#REF!)</f>
        <v>#REF!</v>
      </c>
    </row>
    <row r="97" spans="1:30" s="9" customFormat="1" ht="12.75" customHeight="1" x14ac:dyDescent="0.25">
      <c r="A97" s="257"/>
      <c r="B97" s="3"/>
      <c r="C97" s="26"/>
      <c r="D97" s="11"/>
      <c r="E97" s="99"/>
      <c r="F97" s="24"/>
      <c r="G97" s="101"/>
      <c r="H97" s="22" t="str">
        <f t="shared" si="61"/>
        <v/>
      </c>
      <c r="I97" s="104"/>
      <c r="J97" s="24" t="str">
        <f t="shared" si="62"/>
        <v/>
      </c>
      <c r="K97" s="20"/>
      <c r="L97" s="22"/>
      <c r="M97" s="23"/>
      <c r="N97" s="25" t="str">
        <f t="shared" si="63"/>
        <v/>
      </c>
      <c r="O97" s="20"/>
      <c r="P97" s="154"/>
      <c r="Q97" s="23"/>
      <c r="R97" s="25" t="str">
        <f t="shared" si="64"/>
        <v/>
      </c>
      <c r="S97" s="21"/>
      <c r="T97" s="22" t="str">
        <f t="shared" si="65"/>
        <v/>
      </c>
      <c r="U97" s="23"/>
      <c r="V97" s="25" t="str">
        <f t="shared" si="66"/>
        <v/>
      </c>
      <c r="W97" s="19" t="str">
        <f>IF(B97="","",SUM(H97,J97,N97,R97,T97,#REF!))</f>
        <v/>
      </c>
      <c r="X97" s="47" t="str">
        <f t="shared" si="60"/>
        <v/>
      </c>
      <c r="Y97" s="5">
        <f>IF(H97="",0,H97)</f>
        <v>0</v>
      </c>
      <c r="Z97" s="5">
        <f>IF(J97="",0,J97)</f>
        <v>0</v>
      </c>
      <c r="AA97" s="5">
        <f>IF(N97="",0,N97)</f>
        <v>0</v>
      </c>
      <c r="AB97" s="5">
        <f>IF(R97="",0,R97)</f>
        <v>0</v>
      </c>
      <c r="AC97" s="5">
        <f>IF(T97="",0,T97)</f>
        <v>0</v>
      </c>
      <c r="AD97" s="5" t="e">
        <f>IF(#REF!="",0,#REF!)</f>
        <v>#REF!</v>
      </c>
    </row>
    <row r="98" spans="1:30" s="9" customFormat="1" ht="12.75" customHeight="1" x14ac:dyDescent="0.2">
      <c r="A98" s="257"/>
      <c r="B98" s="3"/>
      <c r="C98" s="4"/>
      <c r="D98" s="11"/>
      <c r="E98" s="99"/>
      <c r="F98" s="24"/>
      <c r="G98" s="101"/>
      <c r="H98" s="22" t="str">
        <f t="shared" si="61"/>
        <v/>
      </c>
      <c r="I98" s="104"/>
      <c r="J98" s="24" t="str">
        <f t="shared" si="62"/>
        <v/>
      </c>
      <c r="K98" s="20"/>
      <c r="L98" s="22"/>
      <c r="M98" s="23"/>
      <c r="N98" s="25" t="str">
        <f t="shared" si="63"/>
        <v/>
      </c>
      <c r="O98" s="20"/>
      <c r="P98" s="154"/>
      <c r="Q98" s="23"/>
      <c r="R98" s="25" t="str">
        <f t="shared" si="64"/>
        <v/>
      </c>
      <c r="S98" s="21"/>
      <c r="T98" s="22" t="str">
        <f t="shared" si="65"/>
        <v/>
      </c>
      <c r="U98" s="23"/>
      <c r="V98" s="25" t="str">
        <f t="shared" si="66"/>
        <v/>
      </c>
      <c r="W98" s="19" t="str">
        <f>IF(B98="","",SUM(H98,J98,N98,R98,T98,#REF!))</f>
        <v/>
      </c>
      <c r="X98" s="47" t="str">
        <f t="shared" si="60"/>
        <v/>
      </c>
      <c r="Y98" s="16"/>
      <c r="Z98" s="16"/>
      <c r="AA98" s="16"/>
      <c r="AB98" s="16"/>
      <c r="AC98" s="16"/>
    </row>
    <row r="99" spans="1:30" s="9" customFormat="1" ht="12.75" customHeight="1" x14ac:dyDescent="0.2">
      <c r="A99" s="257"/>
      <c r="B99" s="28"/>
      <c r="C99" s="28"/>
      <c r="D99" s="28"/>
      <c r="E99" s="99"/>
      <c r="F99" s="24"/>
      <c r="G99" s="101"/>
      <c r="H99" s="22" t="str">
        <f t="shared" si="61"/>
        <v/>
      </c>
      <c r="I99" s="104"/>
      <c r="J99" s="24" t="str">
        <f t="shared" si="62"/>
        <v/>
      </c>
      <c r="K99" s="20"/>
      <c r="L99" s="22"/>
      <c r="M99" s="23"/>
      <c r="N99" s="25" t="str">
        <f t="shared" si="63"/>
        <v/>
      </c>
      <c r="O99" s="20"/>
      <c r="P99" s="154"/>
      <c r="Q99" s="23"/>
      <c r="R99" s="25" t="str">
        <f t="shared" si="64"/>
        <v/>
      </c>
      <c r="S99" s="21"/>
      <c r="T99" s="22" t="str">
        <f t="shared" si="65"/>
        <v/>
      </c>
      <c r="U99" s="23"/>
      <c r="V99" s="25" t="str">
        <f t="shared" si="66"/>
        <v/>
      </c>
      <c r="W99" s="19" t="str">
        <f>IF(B99="","",SUM(H99,J99,N99,R99,T99,#REF!))</f>
        <v/>
      </c>
      <c r="X99" s="47" t="str">
        <f t="shared" si="60"/>
        <v/>
      </c>
      <c r="Y99" s="5">
        <f>IF(H99="",0,H99)</f>
        <v>0</v>
      </c>
      <c r="Z99" s="5">
        <f>IF(J99="",0,J99)</f>
        <v>0</v>
      </c>
      <c r="AA99" s="5">
        <f>IF(N99="",0,N99)</f>
        <v>0</v>
      </c>
      <c r="AB99" s="5">
        <f>IF(R99="",0,R99)</f>
        <v>0</v>
      </c>
      <c r="AC99" s="5">
        <f>IF(T99="",0,T99)</f>
        <v>0</v>
      </c>
      <c r="AD99" s="5" t="e">
        <f>IF(#REF!="",0,#REF!)</f>
        <v>#REF!</v>
      </c>
    </row>
    <row r="100" spans="1:30" s="9" customFormat="1" ht="12.75" customHeight="1" x14ac:dyDescent="0.2">
      <c r="A100" s="257"/>
      <c r="B100" s="28"/>
      <c r="C100" s="28"/>
      <c r="D100" s="28"/>
      <c r="E100" s="99"/>
      <c r="F100" s="24"/>
      <c r="G100" s="101"/>
      <c r="H100" s="22" t="str">
        <f t="shared" ref="H100:H131" si="67">IF(G100="","",G$2/(G100)*$Z$3)</f>
        <v/>
      </c>
      <c r="I100" s="104"/>
      <c r="J100" s="24" t="str">
        <f t="shared" ref="J100:J131" si="68">IF(I100="","",I$2/(I100)*$Z$3)</f>
        <v/>
      </c>
      <c r="K100" s="20"/>
      <c r="L100" s="22"/>
      <c r="M100" s="23"/>
      <c r="N100" s="25" t="str">
        <f t="shared" ref="N100:N131" si="69">IF(M100="","",M$2/(M100)*$Z$3)</f>
        <v/>
      </c>
      <c r="O100" s="20"/>
      <c r="P100" s="154"/>
      <c r="Q100" s="23"/>
      <c r="R100" s="25" t="str">
        <f t="shared" ref="R100:R131" si="70">IF(Q100="","",Q$2/(Q100)*$Z$3)</f>
        <v/>
      </c>
      <c r="S100" s="21"/>
      <c r="T100" s="22" t="str">
        <f t="shared" ref="T100:T131" si="71">IF(S100="","",S$2/(S100)*$Z$3)</f>
        <v/>
      </c>
      <c r="U100" s="23"/>
      <c r="V100" s="25" t="str">
        <f t="shared" si="66"/>
        <v/>
      </c>
      <c r="W100" s="19" t="str">
        <f>IF(B100="","",SUM(H100,J100,N100,R100,T100,#REF!))</f>
        <v/>
      </c>
      <c r="X100" s="47" t="str">
        <f t="shared" si="60"/>
        <v/>
      </c>
      <c r="Y100" s="5">
        <f>IF(H100="",0,H100)</f>
        <v>0</v>
      </c>
      <c r="Z100" s="5">
        <f>IF(J100="",0,J100)</f>
        <v>0</v>
      </c>
      <c r="AA100" s="5">
        <f>IF(N100="",0,N100)</f>
        <v>0</v>
      </c>
      <c r="AB100" s="5">
        <f>IF(R100="",0,R100)</f>
        <v>0</v>
      </c>
      <c r="AC100" s="5">
        <f>IF(T100="",0,T100)</f>
        <v>0</v>
      </c>
      <c r="AD100" s="5" t="e">
        <f>IF(#REF!="",0,#REF!)</f>
        <v>#REF!</v>
      </c>
    </row>
    <row r="101" spans="1:30" s="9" customFormat="1" ht="12.75" customHeight="1" x14ac:dyDescent="0.25">
      <c r="A101" s="257"/>
      <c r="B101" s="3"/>
      <c r="C101" s="26"/>
      <c r="D101" s="27"/>
      <c r="E101" s="99"/>
      <c r="F101" s="24"/>
      <c r="G101" s="101"/>
      <c r="H101" s="22" t="str">
        <f t="shared" si="67"/>
        <v/>
      </c>
      <c r="I101" s="104"/>
      <c r="J101" s="24" t="str">
        <f t="shared" si="68"/>
        <v/>
      </c>
      <c r="K101" s="20"/>
      <c r="L101" s="22"/>
      <c r="M101" s="23"/>
      <c r="N101" s="25" t="str">
        <f t="shared" si="69"/>
        <v/>
      </c>
      <c r="O101" s="20"/>
      <c r="P101" s="154"/>
      <c r="Q101" s="23"/>
      <c r="R101" s="25" t="str">
        <f t="shared" si="70"/>
        <v/>
      </c>
      <c r="S101" s="21"/>
      <c r="T101" s="22" t="str">
        <f t="shared" si="71"/>
        <v/>
      </c>
      <c r="U101" s="23"/>
      <c r="V101" s="25" t="str">
        <f t="shared" si="66"/>
        <v/>
      </c>
      <c r="W101" s="19" t="str">
        <f>IF(B101="","",SUM(H101,J101,N101,R101,T101,#REF!))</f>
        <v/>
      </c>
      <c r="X101" s="47" t="str">
        <f t="shared" si="60"/>
        <v/>
      </c>
      <c r="Y101" s="5">
        <f>IF(H101="",0,H101)</f>
        <v>0</v>
      </c>
      <c r="Z101" s="5">
        <f>IF(J101="",0,J101)</f>
        <v>0</v>
      </c>
      <c r="AA101" s="5">
        <f>IF(N101="",0,N101)</f>
        <v>0</v>
      </c>
      <c r="AB101" s="5">
        <f>IF(R101="",0,R101)</f>
        <v>0</v>
      </c>
      <c r="AC101" s="5">
        <f>IF(T101="",0,T101)</f>
        <v>0</v>
      </c>
      <c r="AD101" s="5" t="e">
        <f>IF(#REF!="",0,#REF!)</f>
        <v>#REF!</v>
      </c>
    </row>
    <row r="102" spans="1:30" s="9" customFormat="1" ht="12.75" customHeight="1" x14ac:dyDescent="0.25">
      <c r="A102" s="257"/>
      <c r="B102" s="3"/>
      <c r="C102" s="26"/>
      <c r="D102" s="27"/>
      <c r="E102" s="99"/>
      <c r="F102" s="24"/>
      <c r="G102" s="101"/>
      <c r="H102" s="22" t="str">
        <f t="shared" si="67"/>
        <v/>
      </c>
      <c r="I102" s="104"/>
      <c r="J102" s="24" t="str">
        <f t="shared" si="68"/>
        <v/>
      </c>
      <c r="K102" s="20"/>
      <c r="L102" s="22"/>
      <c r="M102" s="23"/>
      <c r="N102" s="25" t="str">
        <f t="shared" si="69"/>
        <v/>
      </c>
      <c r="O102" s="20"/>
      <c r="P102" s="154"/>
      <c r="Q102" s="23"/>
      <c r="R102" s="25" t="str">
        <f t="shared" si="70"/>
        <v/>
      </c>
      <c r="S102" s="21"/>
      <c r="T102" s="22" t="str">
        <f t="shared" si="71"/>
        <v/>
      </c>
      <c r="U102" s="23"/>
      <c r="V102" s="25" t="str">
        <f t="shared" si="66"/>
        <v/>
      </c>
      <c r="W102" s="19" t="str">
        <f>IF(B102="","",SUM(H102,J102,N102,R102,T102,#REF!))</f>
        <v/>
      </c>
      <c r="X102" s="47" t="str">
        <f t="shared" si="60"/>
        <v/>
      </c>
      <c r="Y102" s="5">
        <f>IF(H102="",0,H102)</f>
        <v>0</v>
      </c>
      <c r="Z102" s="5">
        <f>IF(J102="",0,J102)</f>
        <v>0</v>
      </c>
      <c r="AA102" s="5">
        <f>IF(N102="",0,N102)</f>
        <v>0</v>
      </c>
      <c r="AB102" s="5">
        <f>IF(R102="",0,R102)</f>
        <v>0</v>
      </c>
      <c r="AC102" s="5">
        <f>IF(T102="",0,T102)</f>
        <v>0</v>
      </c>
      <c r="AD102" s="5" t="e">
        <f>IF(#REF!="",0,#REF!)</f>
        <v>#REF!</v>
      </c>
    </row>
    <row r="103" spans="1:30" s="9" customFormat="1" ht="12.75" customHeight="1" x14ac:dyDescent="0.25">
      <c r="A103" s="257"/>
      <c r="B103" s="3"/>
      <c r="C103" s="26"/>
      <c r="D103" s="27"/>
      <c r="E103" s="99"/>
      <c r="F103" s="24"/>
      <c r="G103" s="101"/>
      <c r="H103" s="22" t="str">
        <f t="shared" si="67"/>
        <v/>
      </c>
      <c r="I103" s="104"/>
      <c r="J103" s="24" t="str">
        <f t="shared" si="68"/>
        <v/>
      </c>
      <c r="K103" s="20"/>
      <c r="L103" s="22"/>
      <c r="M103" s="23"/>
      <c r="N103" s="25" t="str">
        <f t="shared" si="69"/>
        <v/>
      </c>
      <c r="O103" s="20"/>
      <c r="P103" s="154"/>
      <c r="Q103" s="23"/>
      <c r="R103" s="25" t="str">
        <f t="shared" si="70"/>
        <v/>
      </c>
      <c r="S103" s="21"/>
      <c r="T103" s="22" t="str">
        <f t="shared" si="71"/>
        <v/>
      </c>
      <c r="U103" s="23"/>
      <c r="V103" s="25" t="str">
        <f t="shared" si="66"/>
        <v/>
      </c>
      <c r="W103" s="19" t="str">
        <f>IF(B103="","",SUM(H103,J103,N103,R103,T103,#REF!))</f>
        <v/>
      </c>
      <c r="X103" s="47" t="str">
        <f t="shared" si="60"/>
        <v/>
      </c>
      <c r="Y103" s="5">
        <f>IF(H103="",0,H103)</f>
        <v>0</v>
      </c>
      <c r="Z103" s="5">
        <f>IF(J103="",0,J103)</f>
        <v>0</v>
      </c>
      <c r="AA103" s="5">
        <f>IF(N103="",0,N103)</f>
        <v>0</v>
      </c>
      <c r="AB103" s="5">
        <f>IF(R103="",0,R103)</f>
        <v>0</v>
      </c>
      <c r="AC103" s="5">
        <f>IF(T103="",0,T103)</f>
        <v>0</v>
      </c>
      <c r="AD103" s="5" t="e">
        <f>IF(#REF!="",0,#REF!)</f>
        <v>#REF!</v>
      </c>
    </row>
    <row r="104" spans="1:30" s="9" customFormat="1" ht="12.75" customHeight="1" x14ac:dyDescent="0.2">
      <c r="A104" s="257"/>
      <c r="B104" s="3"/>
      <c r="C104" s="4"/>
      <c r="D104" s="11"/>
      <c r="E104" s="99"/>
      <c r="F104" s="24"/>
      <c r="G104" s="101"/>
      <c r="H104" s="22" t="str">
        <f t="shared" si="67"/>
        <v/>
      </c>
      <c r="I104" s="104"/>
      <c r="J104" s="24" t="str">
        <f t="shared" si="68"/>
        <v/>
      </c>
      <c r="K104" s="20"/>
      <c r="L104" s="22"/>
      <c r="M104" s="23"/>
      <c r="N104" s="25" t="str">
        <f t="shared" si="69"/>
        <v/>
      </c>
      <c r="O104" s="20"/>
      <c r="P104" s="154"/>
      <c r="Q104" s="23"/>
      <c r="R104" s="25" t="str">
        <f t="shared" si="70"/>
        <v/>
      </c>
      <c r="S104" s="21"/>
      <c r="T104" s="22" t="str">
        <f t="shared" si="71"/>
        <v/>
      </c>
      <c r="U104" s="23"/>
      <c r="V104" s="25" t="str">
        <f t="shared" si="66"/>
        <v/>
      </c>
      <c r="W104" s="19" t="str">
        <f>IF(B104="","",SUM(H104,J104,N104,R104,T104,#REF!))</f>
        <v/>
      </c>
      <c r="X104" s="47" t="str">
        <f t="shared" si="60"/>
        <v/>
      </c>
      <c r="Y104" s="16"/>
      <c r="Z104" s="16"/>
      <c r="AA104" s="16"/>
      <c r="AB104" s="16"/>
      <c r="AC104" s="16"/>
    </row>
    <row r="105" spans="1:30" s="9" customFormat="1" ht="12.75" customHeight="1" x14ac:dyDescent="0.2">
      <c r="A105" s="257"/>
      <c r="B105" s="3"/>
      <c r="C105" s="4"/>
      <c r="D105" s="11"/>
      <c r="E105" s="99"/>
      <c r="F105" s="24"/>
      <c r="G105" s="101"/>
      <c r="H105" s="22" t="str">
        <f t="shared" si="67"/>
        <v/>
      </c>
      <c r="I105" s="104"/>
      <c r="J105" s="24" t="str">
        <f t="shared" si="68"/>
        <v/>
      </c>
      <c r="K105" s="20"/>
      <c r="L105" s="22"/>
      <c r="M105" s="23"/>
      <c r="N105" s="25" t="str">
        <f t="shared" si="69"/>
        <v/>
      </c>
      <c r="O105" s="20"/>
      <c r="P105" s="154"/>
      <c r="Q105" s="23"/>
      <c r="R105" s="25" t="str">
        <f t="shared" si="70"/>
        <v/>
      </c>
      <c r="S105" s="21"/>
      <c r="T105" s="22" t="str">
        <f t="shared" si="71"/>
        <v/>
      </c>
      <c r="U105" s="23"/>
      <c r="V105" s="25" t="str">
        <f t="shared" si="66"/>
        <v/>
      </c>
      <c r="W105" s="19" t="str">
        <f>IF(B105="","",SUM(H105,J105,N105,R105,T105,#REF!))</f>
        <v/>
      </c>
      <c r="X105" s="47" t="str">
        <f t="shared" si="60"/>
        <v/>
      </c>
      <c r="Y105" s="16"/>
      <c r="Z105" s="16"/>
      <c r="AA105" s="16"/>
      <c r="AB105" s="16"/>
      <c r="AC105" s="16"/>
    </row>
    <row r="106" spans="1:30" s="9" customFormat="1" ht="12.75" customHeight="1" x14ac:dyDescent="0.2">
      <c r="A106" s="257"/>
      <c r="B106" s="3"/>
      <c r="C106" s="4"/>
      <c r="D106" s="11"/>
      <c r="E106" s="99"/>
      <c r="F106" s="24"/>
      <c r="G106" s="101"/>
      <c r="H106" s="22" t="str">
        <f t="shared" si="67"/>
        <v/>
      </c>
      <c r="I106" s="104"/>
      <c r="J106" s="24" t="str">
        <f t="shared" si="68"/>
        <v/>
      </c>
      <c r="K106" s="20"/>
      <c r="L106" s="22"/>
      <c r="M106" s="23"/>
      <c r="N106" s="25" t="str">
        <f t="shared" si="69"/>
        <v/>
      </c>
      <c r="O106" s="20"/>
      <c r="P106" s="154"/>
      <c r="Q106" s="23"/>
      <c r="R106" s="25" t="str">
        <f t="shared" si="70"/>
        <v/>
      </c>
      <c r="S106" s="21"/>
      <c r="T106" s="22" t="str">
        <f t="shared" si="71"/>
        <v/>
      </c>
      <c r="U106" s="23"/>
      <c r="V106" s="25" t="str">
        <f t="shared" si="66"/>
        <v/>
      </c>
      <c r="W106" s="19" t="str">
        <f>IF(B106="","",SUM(H106,J106,N106,R106,T106,#REF!))</f>
        <v/>
      </c>
      <c r="X106" s="47" t="str">
        <f t="shared" si="60"/>
        <v/>
      </c>
      <c r="Y106" s="16"/>
      <c r="Z106" s="16"/>
      <c r="AA106" s="16"/>
      <c r="AB106" s="16"/>
      <c r="AC106" s="16"/>
    </row>
    <row r="107" spans="1:30" s="9" customFormat="1" ht="12.75" customHeight="1" x14ac:dyDescent="0.2">
      <c r="A107" s="257"/>
      <c r="B107" s="3"/>
      <c r="C107" s="4"/>
      <c r="D107" s="11"/>
      <c r="E107" s="99"/>
      <c r="F107" s="24"/>
      <c r="G107" s="101"/>
      <c r="H107" s="22" t="str">
        <f t="shared" si="67"/>
        <v/>
      </c>
      <c r="I107" s="104"/>
      <c r="J107" s="24" t="str">
        <f t="shared" si="68"/>
        <v/>
      </c>
      <c r="K107" s="20"/>
      <c r="L107" s="22"/>
      <c r="M107" s="23"/>
      <c r="N107" s="25" t="str">
        <f t="shared" si="69"/>
        <v/>
      </c>
      <c r="O107" s="20"/>
      <c r="P107" s="154"/>
      <c r="Q107" s="23"/>
      <c r="R107" s="25" t="str">
        <f t="shared" si="70"/>
        <v/>
      </c>
      <c r="S107" s="21"/>
      <c r="T107" s="22" t="str">
        <f t="shared" si="71"/>
        <v/>
      </c>
      <c r="U107" s="23"/>
      <c r="V107" s="25" t="str">
        <f t="shared" si="66"/>
        <v/>
      </c>
      <c r="W107" s="19" t="str">
        <f>IF(B107="","",SUM(H107,J107,N107,R107,T107,#REF!))</f>
        <v/>
      </c>
      <c r="X107" s="47" t="str">
        <f t="shared" si="60"/>
        <v/>
      </c>
      <c r="Y107" s="16"/>
      <c r="Z107" s="16"/>
      <c r="AA107" s="16"/>
      <c r="AB107" s="16"/>
      <c r="AC107" s="16"/>
    </row>
    <row r="108" spans="1:30" s="9" customFormat="1" ht="12.75" customHeight="1" x14ac:dyDescent="0.2">
      <c r="A108" s="257"/>
      <c r="B108" s="3"/>
      <c r="C108" s="4"/>
      <c r="D108" s="11"/>
      <c r="E108" s="99"/>
      <c r="F108" s="24"/>
      <c r="G108" s="101"/>
      <c r="H108" s="22" t="str">
        <f t="shared" si="67"/>
        <v/>
      </c>
      <c r="I108" s="104"/>
      <c r="J108" s="24" t="str">
        <f t="shared" si="68"/>
        <v/>
      </c>
      <c r="K108" s="20"/>
      <c r="L108" s="22"/>
      <c r="M108" s="23"/>
      <c r="N108" s="25" t="str">
        <f t="shared" si="69"/>
        <v/>
      </c>
      <c r="O108" s="20"/>
      <c r="P108" s="154"/>
      <c r="Q108" s="23"/>
      <c r="R108" s="25" t="str">
        <f t="shared" si="70"/>
        <v/>
      </c>
      <c r="S108" s="21"/>
      <c r="T108" s="22" t="str">
        <f t="shared" si="71"/>
        <v/>
      </c>
      <c r="U108" s="23"/>
      <c r="V108" s="25" t="str">
        <f t="shared" si="66"/>
        <v/>
      </c>
      <c r="W108" s="19" t="str">
        <f>IF(B108="","",SUM(H108,J108,N108,R108,T108,#REF!))</f>
        <v/>
      </c>
      <c r="X108" s="47" t="str">
        <f t="shared" si="60"/>
        <v/>
      </c>
      <c r="Y108" s="16"/>
      <c r="Z108" s="16"/>
      <c r="AA108" s="16"/>
      <c r="AB108" s="16"/>
      <c r="AC108" s="16"/>
    </row>
    <row r="109" spans="1:30" s="9" customFormat="1" ht="12.75" customHeight="1" x14ac:dyDescent="0.25">
      <c r="A109" s="257"/>
      <c r="B109" s="3"/>
      <c r="C109" s="26"/>
      <c r="D109" s="27"/>
      <c r="E109" s="99"/>
      <c r="F109" s="24"/>
      <c r="G109" s="101"/>
      <c r="H109" s="22" t="str">
        <f t="shared" si="67"/>
        <v/>
      </c>
      <c r="I109" s="104"/>
      <c r="J109" s="24" t="str">
        <f t="shared" si="68"/>
        <v/>
      </c>
      <c r="K109" s="20"/>
      <c r="L109" s="22"/>
      <c r="M109" s="23"/>
      <c r="N109" s="25" t="str">
        <f t="shared" si="69"/>
        <v/>
      </c>
      <c r="O109" s="20"/>
      <c r="P109" s="154"/>
      <c r="Q109" s="23"/>
      <c r="R109" s="25" t="str">
        <f t="shared" si="70"/>
        <v/>
      </c>
      <c r="S109" s="21"/>
      <c r="T109" s="22" t="str">
        <f t="shared" si="71"/>
        <v/>
      </c>
      <c r="U109" s="23"/>
      <c r="V109" s="25" t="str">
        <f t="shared" si="66"/>
        <v/>
      </c>
      <c r="W109" s="19" t="str">
        <f>IF(B109="","",SUM(H109,J109,N109,R109,T109,#REF!))</f>
        <v/>
      </c>
      <c r="X109" s="47" t="str">
        <f t="shared" si="60"/>
        <v/>
      </c>
      <c r="Y109" s="5">
        <f>IF(H109="",0,H109)</f>
        <v>0</v>
      </c>
      <c r="Z109" s="5">
        <f>IF(J109="",0,J109)</f>
        <v>0</v>
      </c>
      <c r="AA109" s="5">
        <f>IF(N109="",0,N109)</f>
        <v>0</v>
      </c>
      <c r="AB109" s="5">
        <f>IF(R109="",0,R109)</f>
        <v>0</v>
      </c>
      <c r="AC109" s="5">
        <f>IF(T109="",0,T109)</f>
        <v>0</v>
      </c>
      <c r="AD109" s="5" t="e">
        <f>IF(#REF!="",0,#REF!)</f>
        <v>#REF!</v>
      </c>
    </row>
    <row r="110" spans="1:30" s="9" customFormat="1" ht="12.75" customHeight="1" x14ac:dyDescent="0.2">
      <c r="A110" s="257"/>
      <c r="B110" s="3"/>
      <c r="C110" s="4"/>
      <c r="D110" s="11"/>
      <c r="E110" s="99"/>
      <c r="F110" s="24"/>
      <c r="G110" s="101"/>
      <c r="H110" s="22" t="str">
        <f t="shared" si="67"/>
        <v/>
      </c>
      <c r="I110" s="104"/>
      <c r="J110" s="24" t="str">
        <f t="shared" si="68"/>
        <v/>
      </c>
      <c r="K110" s="20"/>
      <c r="L110" s="22"/>
      <c r="M110" s="23"/>
      <c r="N110" s="25" t="str">
        <f t="shared" si="69"/>
        <v/>
      </c>
      <c r="O110" s="20"/>
      <c r="P110" s="154"/>
      <c r="Q110" s="23"/>
      <c r="R110" s="25" t="str">
        <f t="shared" si="70"/>
        <v/>
      </c>
      <c r="S110" s="21"/>
      <c r="T110" s="22" t="str">
        <f t="shared" si="71"/>
        <v/>
      </c>
      <c r="U110" s="23"/>
      <c r="V110" s="25" t="str">
        <f t="shared" si="66"/>
        <v/>
      </c>
      <c r="W110" s="19" t="str">
        <f>IF(B110="","",SUM(H110,J110,N110,R110,T110,#REF!))</f>
        <v/>
      </c>
      <c r="X110" s="47" t="str">
        <f t="shared" si="60"/>
        <v/>
      </c>
      <c r="Y110" s="16"/>
      <c r="Z110" s="16"/>
      <c r="AA110" s="16"/>
      <c r="AB110" s="16"/>
      <c r="AC110" s="16"/>
    </row>
    <row r="111" spans="1:30" s="9" customFormat="1" ht="12.75" customHeight="1" x14ac:dyDescent="0.2">
      <c r="A111" s="257"/>
      <c r="B111" s="3"/>
      <c r="C111" s="4"/>
      <c r="D111" s="11"/>
      <c r="E111" s="99"/>
      <c r="F111" s="24"/>
      <c r="G111" s="101"/>
      <c r="H111" s="22" t="str">
        <f t="shared" si="67"/>
        <v/>
      </c>
      <c r="I111" s="104"/>
      <c r="J111" s="24" t="str">
        <f t="shared" si="68"/>
        <v/>
      </c>
      <c r="K111" s="20"/>
      <c r="L111" s="22"/>
      <c r="M111" s="23"/>
      <c r="N111" s="25" t="str">
        <f t="shared" si="69"/>
        <v/>
      </c>
      <c r="O111" s="20"/>
      <c r="P111" s="154"/>
      <c r="Q111" s="23"/>
      <c r="R111" s="25" t="str">
        <f t="shared" si="70"/>
        <v/>
      </c>
      <c r="S111" s="21"/>
      <c r="T111" s="22" t="str">
        <f t="shared" si="71"/>
        <v/>
      </c>
      <c r="U111" s="23"/>
      <c r="V111" s="25" t="str">
        <f t="shared" si="66"/>
        <v/>
      </c>
      <c r="W111" s="19" t="str">
        <f>IF(B111="","",SUM(H111,J111,N111,R111,T111,#REF!))</f>
        <v/>
      </c>
      <c r="X111" s="47" t="str">
        <f t="shared" si="60"/>
        <v/>
      </c>
      <c r="Y111" s="16"/>
      <c r="Z111" s="16"/>
      <c r="AA111" s="16"/>
      <c r="AB111" s="16"/>
      <c r="AC111" s="16"/>
    </row>
    <row r="112" spans="1:30" s="9" customFormat="1" ht="12.75" customHeight="1" x14ac:dyDescent="0.2">
      <c r="A112" s="257"/>
      <c r="B112" s="3"/>
      <c r="C112" s="4"/>
      <c r="D112" s="11"/>
      <c r="E112" s="99"/>
      <c r="F112" s="24"/>
      <c r="G112" s="101"/>
      <c r="H112" s="22" t="str">
        <f t="shared" si="67"/>
        <v/>
      </c>
      <c r="I112" s="104"/>
      <c r="J112" s="24" t="str">
        <f t="shared" si="68"/>
        <v/>
      </c>
      <c r="K112" s="20"/>
      <c r="L112" s="22"/>
      <c r="M112" s="23"/>
      <c r="N112" s="25" t="str">
        <f t="shared" si="69"/>
        <v/>
      </c>
      <c r="O112" s="20"/>
      <c r="P112" s="154"/>
      <c r="Q112" s="23"/>
      <c r="R112" s="25" t="str">
        <f t="shared" si="70"/>
        <v/>
      </c>
      <c r="S112" s="21"/>
      <c r="T112" s="22" t="str">
        <f t="shared" si="71"/>
        <v/>
      </c>
      <c r="U112" s="23"/>
      <c r="V112" s="25" t="str">
        <f t="shared" si="66"/>
        <v/>
      </c>
      <c r="W112" s="19" t="str">
        <f>IF(B112="","",SUM(H112,J112,N112,R112,T112,#REF!))</f>
        <v/>
      </c>
      <c r="X112" s="47" t="str">
        <f t="shared" si="60"/>
        <v/>
      </c>
      <c r="Y112" s="16"/>
      <c r="Z112" s="16"/>
      <c r="AA112" s="16"/>
      <c r="AB112" s="16"/>
      <c r="AC112" s="16"/>
    </row>
    <row r="113" spans="1:30" s="9" customFormat="1" ht="12.75" customHeight="1" x14ac:dyDescent="0.2">
      <c r="A113" s="257"/>
      <c r="B113" s="28"/>
      <c r="C113" s="28"/>
      <c r="D113" s="28"/>
      <c r="E113" s="99"/>
      <c r="F113" s="24"/>
      <c r="G113" s="101"/>
      <c r="H113" s="22" t="str">
        <f t="shared" si="67"/>
        <v/>
      </c>
      <c r="I113" s="104"/>
      <c r="J113" s="24" t="str">
        <f t="shared" si="68"/>
        <v/>
      </c>
      <c r="K113" s="20"/>
      <c r="L113" s="22"/>
      <c r="M113" s="23"/>
      <c r="N113" s="25" t="str">
        <f t="shared" si="69"/>
        <v/>
      </c>
      <c r="O113" s="20"/>
      <c r="P113" s="154"/>
      <c r="Q113" s="23"/>
      <c r="R113" s="25" t="str">
        <f t="shared" si="70"/>
        <v/>
      </c>
      <c r="S113" s="21"/>
      <c r="T113" s="22" t="str">
        <f t="shared" si="71"/>
        <v/>
      </c>
      <c r="U113" s="23"/>
      <c r="V113" s="25" t="str">
        <f t="shared" si="66"/>
        <v/>
      </c>
      <c r="W113" s="19" t="str">
        <f>IF(B113="","",SUM(H113,J113,N113,R113,T113,#REF!))</f>
        <v/>
      </c>
      <c r="X113" s="47" t="str">
        <f t="shared" si="60"/>
        <v/>
      </c>
      <c r="Y113" s="5">
        <f>IF(H113="",0,H113)</f>
        <v>0</v>
      </c>
      <c r="Z113" s="5">
        <f>IF(J113="",0,J113)</f>
        <v>0</v>
      </c>
      <c r="AA113" s="5">
        <f>IF(N113="",0,N113)</f>
        <v>0</v>
      </c>
      <c r="AB113" s="5">
        <f>IF(R113="",0,R113)</f>
        <v>0</v>
      </c>
      <c r="AC113" s="5">
        <f>IF(T113="",0,T113)</f>
        <v>0</v>
      </c>
      <c r="AD113" s="5" t="e">
        <f>IF(#REF!="",0,#REF!)</f>
        <v>#REF!</v>
      </c>
    </row>
    <row r="114" spans="1:30" s="9" customFormat="1" ht="12.75" customHeight="1" x14ac:dyDescent="0.2">
      <c r="A114" s="257"/>
      <c r="B114" s="3"/>
      <c r="C114" s="4"/>
      <c r="D114" s="11"/>
      <c r="E114" s="99"/>
      <c r="F114" s="24"/>
      <c r="G114" s="101"/>
      <c r="H114" s="22" t="str">
        <f t="shared" si="67"/>
        <v/>
      </c>
      <c r="I114" s="104"/>
      <c r="J114" s="24" t="str">
        <f t="shared" si="68"/>
        <v/>
      </c>
      <c r="K114" s="20"/>
      <c r="L114" s="22"/>
      <c r="M114" s="23"/>
      <c r="N114" s="25" t="str">
        <f t="shared" si="69"/>
        <v/>
      </c>
      <c r="O114" s="20"/>
      <c r="P114" s="154"/>
      <c r="Q114" s="23"/>
      <c r="R114" s="25" t="str">
        <f t="shared" si="70"/>
        <v/>
      </c>
      <c r="S114" s="21"/>
      <c r="T114" s="22" t="str">
        <f t="shared" si="71"/>
        <v/>
      </c>
      <c r="U114" s="23"/>
      <c r="V114" s="25" t="str">
        <f t="shared" si="66"/>
        <v/>
      </c>
      <c r="W114" s="19" t="str">
        <f>IF(B114="","",SUM(H114,J114,N114,R114,T114,#REF!))</f>
        <v/>
      </c>
      <c r="X114" s="47" t="str">
        <f t="shared" si="60"/>
        <v/>
      </c>
      <c r="Y114" s="16"/>
      <c r="Z114" s="16"/>
      <c r="AA114" s="16"/>
      <c r="AB114" s="16"/>
      <c r="AC114" s="16"/>
    </row>
    <row r="115" spans="1:30" s="9" customFormat="1" ht="12.75" customHeight="1" x14ac:dyDescent="0.25">
      <c r="A115" s="257"/>
      <c r="B115" s="3"/>
      <c r="C115" s="26"/>
      <c r="D115" s="27"/>
      <c r="E115" s="99"/>
      <c r="F115" s="24"/>
      <c r="G115" s="101"/>
      <c r="H115" s="22" t="str">
        <f t="shared" si="67"/>
        <v/>
      </c>
      <c r="I115" s="104"/>
      <c r="J115" s="24" t="str">
        <f t="shared" si="68"/>
        <v/>
      </c>
      <c r="K115" s="20"/>
      <c r="L115" s="22"/>
      <c r="M115" s="23"/>
      <c r="N115" s="25" t="str">
        <f t="shared" si="69"/>
        <v/>
      </c>
      <c r="O115" s="20"/>
      <c r="P115" s="154"/>
      <c r="Q115" s="23"/>
      <c r="R115" s="25" t="str">
        <f t="shared" si="70"/>
        <v/>
      </c>
      <c r="S115" s="21"/>
      <c r="T115" s="22" t="str">
        <f t="shared" si="71"/>
        <v/>
      </c>
      <c r="U115" s="23"/>
      <c r="V115" s="25" t="str">
        <f t="shared" si="66"/>
        <v/>
      </c>
      <c r="W115" s="19" t="str">
        <f>IF(B115="","",SUM(H115,J115,N115,R115,T115,#REF!))</f>
        <v/>
      </c>
      <c r="X115" s="47" t="str">
        <f t="shared" si="60"/>
        <v/>
      </c>
      <c r="Y115" s="5">
        <f>IF(H115="",0,H115)</f>
        <v>0</v>
      </c>
      <c r="Z115" s="5">
        <f>IF(J115="",0,J115)</f>
        <v>0</v>
      </c>
      <c r="AA115" s="5">
        <f>IF(N115="",0,N115)</f>
        <v>0</v>
      </c>
      <c r="AB115" s="5">
        <f>IF(R115="",0,R115)</f>
        <v>0</v>
      </c>
      <c r="AC115" s="5">
        <f>IF(T115="",0,T115)</f>
        <v>0</v>
      </c>
      <c r="AD115" s="5" t="e">
        <f>IF(#REF!="",0,#REF!)</f>
        <v>#REF!</v>
      </c>
    </row>
    <row r="116" spans="1:30" s="9" customFormat="1" ht="12.75" customHeight="1" x14ac:dyDescent="0.2">
      <c r="A116" s="257"/>
      <c r="B116" s="3"/>
      <c r="C116" s="4"/>
      <c r="D116" s="11"/>
      <c r="E116" s="99"/>
      <c r="F116" s="24"/>
      <c r="G116" s="101"/>
      <c r="H116" s="22" t="str">
        <f t="shared" si="67"/>
        <v/>
      </c>
      <c r="I116" s="104"/>
      <c r="J116" s="24" t="str">
        <f t="shared" si="68"/>
        <v/>
      </c>
      <c r="K116" s="20"/>
      <c r="L116" s="22"/>
      <c r="M116" s="23"/>
      <c r="N116" s="25" t="str">
        <f t="shared" si="69"/>
        <v/>
      </c>
      <c r="O116" s="20"/>
      <c r="P116" s="154"/>
      <c r="Q116" s="23"/>
      <c r="R116" s="25" t="str">
        <f t="shared" si="70"/>
        <v/>
      </c>
      <c r="S116" s="21"/>
      <c r="T116" s="22" t="str">
        <f t="shared" si="71"/>
        <v/>
      </c>
      <c r="U116" s="23"/>
      <c r="V116" s="25" t="str">
        <f t="shared" si="66"/>
        <v/>
      </c>
      <c r="W116" s="19" t="str">
        <f>IF(B116="","",SUM(H116,J116,N116,R116,T116,#REF!))</f>
        <v/>
      </c>
      <c r="X116" s="47" t="str">
        <f t="shared" si="60"/>
        <v/>
      </c>
      <c r="Y116" s="5">
        <f>IF(H116="",0,H116)</f>
        <v>0</v>
      </c>
      <c r="Z116" s="5">
        <f>IF(J116="",0,J116)</f>
        <v>0</v>
      </c>
      <c r="AA116" s="5">
        <f>IF(N116="",0,N116)</f>
        <v>0</v>
      </c>
      <c r="AB116" s="5">
        <f>IF(R116="",0,R116)</f>
        <v>0</v>
      </c>
      <c r="AC116" s="5">
        <f>IF(T116="",0,T116)</f>
        <v>0</v>
      </c>
      <c r="AD116" s="5" t="e">
        <f>IF(#REF!="",0,#REF!)</f>
        <v>#REF!</v>
      </c>
    </row>
    <row r="117" spans="1:30" s="9" customFormat="1" ht="12.75" customHeight="1" x14ac:dyDescent="0.25">
      <c r="A117" s="257"/>
      <c r="B117" s="3"/>
      <c r="C117" s="26"/>
      <c r="D117" s="27"/>
      <c r="E117" s="99"/>
      <c r="F117" s="24"/>
      <c r="G117" s="101"/>
      <c r="H117" s="22" t="str">
        <f t="shared" si="67"/>
        <v/>
      </c>
      <c r="I117" s="104"/>
      <c r="J117" s="24" t="str">
        <f t="shared" si="68"/>
        <v/>
      </c>
      <c r="K117" s="20"/>
      <c r="L117" s="22"/>
      <c r="M117" s="23"/>
      <c r="N117" s="25" t="str">
        <f t="shared" si="69"/>
        <v/>
      </c>
      <c r="O117" s="20"/>
      <c r="P117" s="154"/>
      <c r="Q117" s="23"/>
      <c r="R117" s="25" t="str">
        <f t="shared" si="70"/>
        <v/>
      </c>
      <c r="S117" s="21"/>
      <c r="T117" s="22" t="str">
        <f t="shared" si="71"/>
        <v/>
      </c>
      <c r="U117" s="23"/>
      <c r="V117" s="25" t="str">
        <f t="shared" si="66"/>
        <v/>
      </c>
      <c r="W117" s="19" t="str">
        <f>IF(B117="","",SUM(H117,J117,N117,R117,T117,#REF!))</f>
        <v/>
      </c>
      <c r="X117" s="47" t="str">
        <f t="shared" si="60"/>
        <v/>
      </c>
      <c r="Y117" s="5">
        <f>IF(H117="",0,H117)</f>
        <v>0</v>
      </c>
      <c r="Z117" s="5">
        <f>IF(J117="",0,J117)</f>
        <v>0</v>
      </c>
      <c r="AA117" s="5">
        <f>IF(N117="",0,N117)</f>
        <v>0</v>
      </c>
      <c r="AB117" s="5">
        <f>IF(R117="",0,R117)</f>
        <v>0</v>
      </c>
      <c r="AC117" s="5">
        <f>IF(T117="",0,T117)</f>
        <v>0</v>
      </c>
      <c r="AD117" s="5" t="e">
        <f>IF(#REF!="",0,#REF!)</f>
        <v>#REF!</v>
      </c>
    </row>
    <row r="118" spans="1:30" s="9" customFormat="1" ht="12.75" customHeight="1" x14ac:dyDescent="0.25">
      <c r="A118" s="257"/>
      <c r="B118" s="3"/>
      <c r="C118" s="26"/>
      <c r="D118" s="27"/>
      <c r="E118" s="99"/>
      <c r="F118" s="24"/>
      <c r="G118" s="101"/>
      <c r="H118" s="22" t="str">
        <f t="shared" si="67"/>
        <v/>
      </c>
      <c r="I118" s="104"/>
      <c r="J118" s="24" t="str">
        <f t="shared" si="68"/>
        <v/>
      </c>
      <c r="K118" s="20"/>
      <c r="L118" s="22"/>
      <c r="M118" s="23"/>
      <c r="N118" s="25" t="str">
        <f t="shared" si="69"/>
        <v/>
      </c>
      <c r="O118" s="20"/>
      <c r="P118" s="154"/>
      <c r="Q118" s="23"/>
      <c r="R118" s="25" t="str">
        <f t="shared" si="70"/>
        <v/>
      </c>
      <c r="S118" s="21"/>
      <c r="T118" s="22" t="str">
        <f t="shared" si="71"/>
        <v/>
      </c>
      <c r="U118" s="23"/>
      <c r="V118" s="25" t="str">
        <f t="shared" si="66"/>
        <v/>
      </c>
      <c r="W118" s="19" t="str">
        <f>IF(B118="","",SUM(H118,J118,N118,R118,T118,#REF!))</f>
        <v/>
      </c>
      <c r="X118" s="47" t="str">
        <f t="shared" si="60"/>
        <v/>
      </c>
      <c r="Y118" s="5">
        <f>IF(H118="",0,H118)</f>
        <v>0</v>
      </c>
      <c r="Z118" s="5">
        <f>IF(J118="",0,J118)</f>
        <v>0</v>
      </c>
      <c r="AA118" s="5">
        <f>IF(N118="",0,N118)</f>
        <v>0</v>
      </c>
      <c r="AB118" s="5">
        <f>IF(R118="",0,R118)</f>
        <v>0</v>
      </c>
      <c r="AC118" s="5">
        <f>IF(T118="",0,T118)</f>
        <v>0</v>
      </c>
      <c r="AD118" s="5" t="e">
        <f>IF(#REF!="",0,#REF!)</f>
        <v>#REF!</v>
      </c>
    </row>
    <row r="119" spans="1:30" s="9" customFormat="1" ht="12.75" customHeight="1" x14ac:dyDescent="0.2">
      <c r="A119" s="257"/>
      <c r="B119" s="3"/>
      <c r="C119" s="4"/>
      <c r="D119" s="11"/>
      <c r="E119" s="99"/>
      <c r="F119" s="24"/>
      <c r="G119" s="101"/>
      <c r="H119" s="22" t="str">
        <f t="shared" si="67"/>
        <v/>
      </c>
      <c r="I119" s="104"/>
      <c r="J119" s="24" t="str">
        <f t="shared" si="68"/>
        <v/>
      </c>
      <c r="K119" s="20"/>
      <c r="L119" s="22"/>
      <c r="M119" s="23"/>
      <c r="N119" s="25" t="str">
        <f t="shared" si="69"/>
        <v/>
      </c>
      <c r="O119" s="20"/>
      <c r="P119" s="154"/>
      <c r="Q119" s="23"/>
      <c r="R119" s="25" t="str">
        <f t="shared" si="70"/>
        <v/>
      </c>
      <c r="S119" s="21"/>
      <c r="T119" s="22" t="str">
        <f t="shared" si="71"/>
        <v/>
      </c>
      <c r="U119" s="23"/>
      <c r="V119" s="25" t="str">
        <f t="shared" si="66"/>
        <v/>
      </c>
      <c r="W119" s="19" t="str">
        <f>IF(B119="","",SUM(H119,J119,N119,R119,T119,#REF!))</f>
        <v/>
      </c>
      <c r="X119" s="47" t="str">
        <f t="shared" si="60"/>
        <v/>
      </c>
      <c r="Y119" s="16"/>
      <c r="Z119" s="16"/>
      <c r="AA119" s="16"/>
      <c r="AB119" s="16"/>
      <c r="AC119" s="16"/>
    </row>
    <row r="120" spans="1:30" s="9" customFormat="1" ht="12.75" customHeight="1" x14ac:dyDescent="0.25">
      <c r="A120" s="257"/>
      <c r="B120" s="3"/>
      <c r="C120" s="26"/>
      <c r="D120" s="27"/>
      <c r="E120" s="99"/>
      <c r="F120" s="24"/>
      <c r="G120" s="101"/>
      <c r="H120" s="22" t="str">
        <f t="shared" si="67"/>
        <v/>
      </c>
      <c r="I120" s="104"/>
      <c r="J120" s="24" t="str">
        <f t="shared" si="68"/>
        <v/>
      </c>
      <c r="K120" s="20"/>
      <c r="L120" s="22"/>
      <c r="M120" s="23"/>
      <c r="N120" s="25" t="str">
        <f t="shared" si="69"/>
        <v/>
      </c>
      <c r="O120" s="20"/>
      <c r="P120" s="154"/>
      <c r="Q120" s="23"/>
      <c r="R120" s="25" t="str">
        <f t="shared" si="70"/>
        <v/>
      </c>
      <c r="S120" s="21"/>
      <c r="T120" s="22" t="str">
        <f t="shared" si="71"/>
        <v/>
      </c>
      <c r="U120" s="23"/>
      <c r="V120" s="25" t="str">
        <f t="shared" si="66"/>
        <v/>
      </c>
      <c r="W120" s="19" t="str">
        <f>IF(B120="","",SUM(H120,J120,N120,R120,T120,#REF!))</f>
        <v/>
      </c>
      <c r="X120" s="47" t="str">
        <f t="shared" si="60"/>
        <v/>
      </c>
      <c r="Y120" s="5">
        <f t="shared" ref="Y120:Y126" si="72">IF(H120="",0,H120)</f>
        <v>0</v>
      </c>
      <c r="Z120" s="5">
        <f t="shared" ref="Z120:Z126" si="73">IF(J120="",0,J120)</f>
        <v>0</v>
      </c>
      <c r="AA120" s="5">
        <f t="shared" ref="AA120:AA126" si="74">IF(N120="",0,N120)</f>
        <v>0</v>
      </c>
      <c r="AB120" s="5">
        <f t="shared" ref="AB120:AB126" si="75">IF(R120="",0,R120)</f>
        <v>0</v>
      </c>
      <c r="AC120" s="5">
        <f t="shared" ref="AC120:AC126" si="76">IF(T120="",0,T120)</f>
        <v>0</v>
      </c>
      <c r="AD120" s="5" t="e">
        <f>IF(#REF!="",0,#REF!)</f>
        <v>#REF!</v>
      </c>
    </row>
    <row r="121" spans="1:30" s="9" customFormat="1" ht="12.75" customHeight="1" x14ac:dyDescent="0.25">
      <c r="A121" s="257"/>
      <c r="B121" s="3"/>
      <c r="C121" s="26"/>
      <c r="D121" s="27"/>
      <c r="E121" s="99"/>
      <c r="F121" s="24"/>
      <c r="G121" s="101"/>
      <c r="H121" s="22" t="str">
        <f t="shared" si="67"/>
        <v/>
      </c>
      <c r="I121" s="104"/>
      <c r="J121" s="24" t="str">
        <f t="shared" si="68"/>
        <v/>
      </c>
      <c r="K121" s="20"/>
      <c r="L121" s="22"/>
      <c r="M121" s="23"/>
      <c r="N121" s="25" t="str">
        <f t="shared" si="69"/>
        <v/>
      </c>
      <c r="O121" s="20"/>
      <c r="P121" s="154"/>
      <c r="Q121" s="23"/>
      <c r="R121" s="25" t="str">
        <f t="shared" si="70"/>
        <v/>
      </c>
      <c r="S121" s="21"/>
      <c r="T121" s="22" t="str">
        <f t="shared" si="71"/>
        <v/>
      </c>
      <c r="U121" s="23"/>
      <c r="V121" s="25" t="str">
        <f t="shared" si="66"/>
        <v/>
      </c>
      <c r="W121" s="19" t="str">
        <f>IF(B121="","",SUM(H121,J121,N121,R121,T121,#REF!))</f>
        <v/>
      </c>
      <c r="X121" s="47" t="str">
        <f t="shared" si="60"/>
        <v/>
      </c>
      <c r="Y121" s="5">
        <f t="shared" si="72"/>
        <v>0</v>
      </c>
      <c r="Z121" s="5">
        <f t="shared" si="73"/>
        <v>0</v>
      </c>
      <c r="AA121" s="5">
        <f t="shared" si="74"/>
        <v>0</v>
      </c>
      <c r="AB121" s="5">
        <f t="shared" si="75"/>
        <v>0</v>
      </c>
      <c r="AC121" s="5">
        <f t="shared" si="76"/>
        <v>0</v>
      </c>
      <c r="AD121" s="5" t="e">
        <f>IF(#REF!="",0,#REF!)</f>
        <v>#REF!</v>
      </c>
    </row>
    <row r="122" spans="1:30" s="9" customFormat="1" ht="12.75" customHeight="1" x14ac:dyDescent="0.25">
      <c r="A122" s="257"/>
      <c r="B122" s="3"/>
      <c r="C122" s="26"/>
      <c r="D122" s="27"/>
      <c r="E122" s="99"/>
      <c r="F122" s="24"/>
      <c r="G122" s="101"/>
      <c r="H122" s="22" t="str">
        <f t="shared" si="67"/>
        <v/>
      </c>
      <c r="I122" s="104"/>
      <c r="J122" s="24" t="str">
        <f t="shared" si="68"/>
        <v/>
      </c>
      <c r="K122" s="20"/>
      <c r="L122" s="22"/>
      <c r="M122" s="23"/>
      <c r="N122" s="25" t="str">
        <f t="shared" si="69"/>
        <v/>
      </c>
      <c r="O122" s="20"/>
      <c r="P122" s="154"/>
      <c r="Q122" s="23"/>
      <c r="R122" s="25" t="str">
        <f t="shared" si="70"/>
        <v/>
      </c>
      <c r="S122" s="21"/>
      <c r="T122" s="22" t="str">
        <f t="shared" si="71"/>
        <v/>
      </c>
      <c r="U122" s="23"/>
      <c r="V122" s="25" t="str">
        <f t="shared" si="66"/>
        <v/>
      </c>
      <c r="W122" s="19" t="str">
        <f>IF(B122="","",SUM(H122,J122,N122,R122,T122,#REF!))</f>
        <v/>
      </c>
      <c r="X122" s="47" t="str">
        <f t="shared" ref="X122:X138" si="77">IF(W122="","",IF(COUNT(Y122:AD122)&lt;$Z$2,W122,IF(COUNT(Y122:AD122)=$Z$2,W122-MIN(Y122:AD122),W122-MIN(Y122:AD122)-SMALL(Y122:AD122,2)-SMALL(Y122:AD122,3))))</f>
        <v/>
      </c>
      <c r="Y122" s="5">
        <f t="shared" si="72"/>
        <v>0</v>
      </c>
      <c r="Z122" s="5">
        <f t="shared" si="73"/>
        <v>0</v>
      </c>
      <c r="AA122" s="5">
        <f t="shared" si="74"/>
        <v>0</v>
      </c>
      <c r="AB122" s="5">
        <f t="shared" si="75"/>
        <v>0</v>
      </c>
      <c r="AC122" s="5">
        <f t="shared" si="76"/>
        <v>0</v>
      </c>
      <c r="AD122" s="5" t="e">
        <f>IF(#REF!="",0,#REF!)</f>
        <v>#REF!</v>
      </c>
    </row>
    <row r="123" spans="1:30" s="9" customFormat="1" ht="12.75" customHeight="1" x14ac:dyDescent="0.25">
      <c r="A123" s="257"/>
      <c r="B123" s="3"/>
      <c r="C123" s="26"/>
      <c r="D123" s="27"/>
      <c r="E123" s="99"/>
      <c r="F123" s="24"/>
      <c r="G123" s="101"/>
      <c r="H123" s="22" t="str">
        <f t="shared" si="67"/>
        <v/>
      </c>
      <c r="I123" s="104"/>
      <c r="J123" s="24" t="str">
        <f t="shared" si="68"/>
        <v/>
      </c>
      <c r="K123" s="20"/>
      <c r="L123" s="22"/>
      <c r="M123" s="23"/>
      <c r="N123" s="25" t="str">
        <f t="shared" si="69"/>
        <v/>
      </c>
      <c r="O123" s="20"/>
      <c r="P123" s="154"/>
      <c r="Q123" s="23"/>
      <c r="R123" s="25" t="str">
        <f t="shared" si="70"/>
        <v/>
      </c>
      <c r="S123" s="21"/>
      <c r="T123" s="22" t="str">
        <f t="shared" si="71"/>
        <v/>
      </c>
      <c r="U123" s="23"/>
      <c r="V123" s="25" t="str">
        <f t="shared" si="66"/>
        <v/>
      </c>
      <c r="W123" s="19" t="str">
        <f>IF(B123="","",SUM(H123,J123,N123,R123,T123,#REF!))</f>
        <v/>
      </c>
      <c r="X123" s="47" t="str">
        <f t="shared" si="77"/>
        <v/>
      </c>
      <c r="Y123" s="5">
        <f t="shared" si="72"/>
        <v>0</v>
      </c>
      <c r="Z123" s="5">
        <f t="shared" si="73"/>
        <v>0</v>
      </c>
      <c r="AA123" s="5">
        <f t="shared" si="74"/>
        <v>0</v>
      </c>
      <c r="AB123" s="5">
        <f t="shared" si="75"/>
        <v>0</v>
      </c>
      <c r="AC123" s="5">
        <f t="shared" si="76"/>
        <v>0</v>
      </c>
      <c r="AD123" s="5" t="e">
        <f>IF(#REF!="",0,#REF!)</f>
        <v>#REF!</v>
      </c>
    </row>
    <row r="124" spans="1:30" s="9" customFormat="1" ht="12.75" customHeight="1" x14ac:dyDescent="0.2">
      <c r="A124" s="257"/>
      <c r="B124" s="28"/>
      <c r="C124" s="28"/>
      <c r="D124" s="28"/>
      <c r="E124" s="99"/>
      <c r="F124" s="24"/>
      <c r="G124" s="101"/>
      <c r="H124" s="22" t="str">
        <f t="shared" si="67"/>
        <v/>
      </c>
      <c r="I124" s="104"/>
      <c r="J124" s="24" t="str">
        <f t="shared" si="68"/>
        <v/>
      </c>
      <c r="K124" s="20"/>
      <c r="L124" s="22"/>
      <c r="M124" s="23"/>
      <c r="N124" s="25" t="str">
        <f t="shared" si="69"/>
        <v/>
      </c>
      <c r="O124" s="20"/>
      <c r="P124" s="154"/>
      <c r="Q124" s="23"/>
      <c r="R124" s="25" t="str">
        <f t="shared" si="70"/>
        <v/>
      </c>
      <c r="S124" s="21"/>
      <c r="T124" s="22" t="str">
        <f t="shared" si="71"/>
        <v/>
      </c>
      <c r="U124" s="23"/>
      <c r="V124" s="25" t="str">
        <f t="shared" si="66"/>
        <v/>
      </c>
      <c r="W124" s="19" t="str">
        <f>IF(B124="","",SUM(H124,J124,N124,R124,T124,#REF!))</f>
        <v/>
      </c>
      <c r="X124" s="47" t="str">
        <f t="shared" si="77"/>
        <v/>
      </c>
      <c r="Y124" s="5">
        <f t="shared" si="72"/>
        <v>0</v>
      </c>
      <c r="Z124" s="5">
        <f t="shared" si="73"/>
        <v>0</v>
      </c>
      <c r="AA124" s="5">
        <f t="shared" si="74"/>
        <v>0</v>
      </c>
      <c r="AB124" s="5">
        <f t="shared" si="75"/>
        <v>0</v>
      </c>
      <c r="AC124" s="5">
        <f t="shared" si="76"/>
        <v>0</v>
      </c>
      <c r="AD124" s="5" t="e">
        <f>IF(#REF!="",0,#REF!)</f>
        <v>#REF!</v>
      </c>
    </row>
    <row r="125" spans="1:30" s="9" customFormat="1" ht="12.75" customHeight="1" x14ac:dyDescent="0.25">
      <c r="A125" s="257"/>
      <c r="B125" s="3"/>
      <c r="C125" s="26"/>
      <c r="D125" s="27"/>
      <c r="E125" s="99"/>
      <c r="F125" s="24"/>
      <c r="G125" s="101"/>
      <c r="H125" s="22" t="str">
        <f t="shared" si="67"/>
        <v/>
      </c>
      <c r="I125" s="104"/>
      <c r="J125" s="24" t="str">
        <f t="shared" si="68"/>
        <v/>
      </c>
      <c r="K125" s="20"/>
      <c r="L125" s="22"/>
      <c r="M125" s="23"/>
      <c r="N125" s="25" t="str">
        <f t="shared" si="69"/>
        <v/>
      </c>
      <c r="O125" s="20"/>
      <c r="P125" s="154"/>
      <c r="Q125" s="23"/>
      <c r="R125" s="25" t="str">
        <f t="shared" si="70"/>
        <v/>
      </c>
      <c r="S125" s="21"/>
      <c r="T125" s="22" t="str">
        <f t="shared" si="71"/>
        <v/>
      </c>
      <c r="U125" s="23"/>
      <c r="V125" s="25" t="str">
        <f t="shared" si="66"/>
        <v/>
      </c>
      <c r="W125" s="19" t="str">
        <f>IF(B125="","",SUM(H125,J125,N125,R125,T125,#REF!))</f>
        <v/>
      </c>
      <c r="X125" s="47" t="str">
        <f t="shared" si="77"/>
        <v/>
      </c>
      <c r="Y125" s="5">
        <f t="shared" si="72"/>
        <v>0</v>
      </c>
      <c r="Z125" s="5">
        <f t="shared" si="73"/>
        <v>0</v>
      </c>
      <c r="AA125" s="5">
        <f t="shared" si="74"/>
        <v>0</v>
      </c>
      <c r="AB125" s="5">
        <f t="shared" si="75"/>
        <v>0</v>
      </c>
      <c r="AC125" s="5">
        <f t="shared" si="76"/>
        <v>0</v>
      </c>
      <c r="AD125" s="5" t="e">
        <f>IF(#REF!="",0,#REF!)</f>
        <v>#REF!</v>
      </c>
    </row>
    <row r="126" spans="1:30" s="9" customFormat="1" ht="12.75" customHeight="1" x14ac:dyDescent="0.2">
      <c r="A126" s="257"/>
      <c r="B126" s="28"/>
      <c r="C126" s="28"/>
      <c r="D126" s="28"/>
      <c r="E126" s="99"/>
      <c r="F126" s="24"/>
      <c r="G126" s="101"/>
      <c r="H126" s="22" t="str">
        <f t="shared" si="67"/>
        <v/>
      </c>
      <c r="I126" s="104"/>
      <c r="J126" s="24" t="str">
        <f t="shared" si="68"/>
        <v/>
      </c>
      <c r="K126" s="20"/>
      <c r="L126" s="22"/>
      <c r="M126" s="23"/>
      <c r="N126" s="25" t="str">
        <f t="shared" si="69"/>
        <v/>
      </c>
      <c r="O126" s="20"/>
      <c r="P126" s="154"/>
      <c r="Q126" s="23"/>
      <c r="R126" s="25" t="str">
        <f t="shared" si="70"/>
        <v/>
      </c>
      <c r="S126" s="21"/>
      <c r="T126" s="22" t="str">
        <f t="shared" si="71"/>
        <v/>
      </c>
      <c r="U126" s="23"/>
      <c r="V126" s="25" t="str">
        <f t="shared" si="66"/>
        <v/>
      </c>
      <c r="W126" s="19" t="str">
        <f>IF(B126="","",SUM(H126,J126,N126,R126,T126,#REF!))</f>
        <v/>
      </c>
      <c r="X126" s="47" t="str">
        <f t="shared" si="77"/>
        <v/>
      </c>
      <c r="Y126" s="5">
        <f t="shared" si="72"/>
        <v>0</v>
      </c>
      <c r="Z126" s="5">
        <f t="shared" si="73"/>
        <v>0</v>
      </c>
      <c r="AA126" s="5">
        <f t="shared" si="74"/>
        <v>0</v>
      </c>
      <c r="AB126" s="5">
        <f t="shared" si="75"/>
        <v>0</v>
      </c>
      <c r="AC126" s="5">
        <f t="shared" si="76"/>
        <v>0</v>
      </c>
      <c r="AD126" s="5" t="e">
        <f>IF(#REF!="",0,#REF!)</f>
        <v>#REF!</v>
      </c>
    </row>
    <row r="127" spans="1:30" s="9" customFormat="1" ht="12.75" customHeight="1" x14ac:dyDescent="0.2">
      <c r="A127" s="257"/>
      <c r="B127" s="3"/>
      <c r="C127" s="4"/>
      <c r="D127" s="11"/>
      <c r="E127" s="99"/>
      <c r="F127" s="24"/>
      <c r="G127" s="101"/>
      <c r="H127" s="22" t="str">
        <f t="shared" si="67"/>
        <v/>
      </c>
      <c r="I127" s="104"/>
      <c r="J127" s="24" t="str">
        <f t="shared" si="68"/>
        <v/>
      </c>
      <c r="K127" s="20"/>
      <c r="L127" s="22"/>
      <c r="M127" s="23"/>
      <c r="N127" s="25" t="str">
        <f t="shared" si="69"/>
        <v/>
      </c>
      <c r="O127" s="20"/>
      <c r="P127" s="154"/>
      <c r="Q127" s="23"/>
      <c r="R127" s="25" t="str">
        <f t="shared" si="70"/>
        <v/>
      </c>
      <c r="S127" s="21"/>
      <c r="T127" s="22" t="str">
        <f t="shared" si="71"/>
        <v/>
      </c>
      <c r="U127" s="23"/>
      <c r="V127" s="25" t="str">
        <f t="shared" si="66"/>
        <v/>
      </c>
      <c r="W127" s="19" t="str">
        <f>IF(B127="","",SUM(H127,J127,N127,R127,T127,#REF!))</f>
        <v/>
      </c>
      <c r="X127" s="47" t="str">
        <f t="shared" si="77"/>
        <v/>
      </c>
      <c r="Y127" s="16"/>
      <c r="Z127" s="16"/>
      <c r="AA127" s="16"/>
      <c r="AB127" s="16"/>
      <c r="AC127" s="16"/>
    </row>
    <row r="128" spans="1:30" s="9" customFormat="1" ht="12.75" customHeight="1" x14ac:dyDescent="0.25">
      <c r="A128" s="257"/>
      <c r="B128" s="3"/>
      <c r="C128" s="26"/>
      <c r="D128" s="27"/>
      <c r="E128" s="99"/>
      <c r="F128" s="24"/>
      <c r="G128" s="101"/>
      <c r="H128" s="22" t="str">
        <f t="shared" si="67"/>
        <v/>
      </c>
      <c r="I128" s="104"/>
      <c r="J128" s="24" t="str">
        <f t="shared" si="68"/>
        <v/>
      </c>
      <c r="K128" s="20"/>
      <c r="L128" s="22"/>
      <c r="M128" s="23"/>
      <c r="N128" s="25" t="str">
        <f t="shared" si="69"/>
        <v/>
      </c>
      <c r="O128" s="20"/>
      <c r="P128" s="154"/>
      <c r="Q128" s="23"/>
      <c r="R128" s="25" t="str">
        <f t="shared" si="70"/>
        <v/>
      </c>
      <c r="S128" s="21"/>
      <c r="T128" s="22" t="str">
        <f t="shared" si="71"/>
        <v/>
      </c>
      <c r="U128" s="23"/>
      <c r="V128" s="25" t="str">
        <f t="shared" si="66"/>
        <v/>
      </c>
      <c r="W128" s="19" t="str">
        <f>IF(B128="","",SUM(H128,J128,N128,R128,T128,#REF!))</f>
        <v/>
      </c>
      <c r="X128" s="47" t="str">
        <f t="shared" si="77"/>
        <v/>
      </c>
      <c r="Y128" s="5">
        <f>IF(H128="",0,H128)</f>
        <v>0</v>
      </c>
      <c r="Z128" s="5">
        <f>IF(J128="",0,J128)</f>
        <v>0</v>
      </c>
      <c r="AA128" s="5">
        <f>IF(N128="",0,N128)</f>
        <v>0</v>
      </c>
      <c r="AB128" s="5">
        <f>IF(R128="",0,R128)</f>
        <v>0</v>
      </c>
      <c r="AC128" s="5">
        <f>IF(T128="",0,T128)</f>
        <v>0</v>
      </c>
      <c r="AD128" s="5" t="e">
        <f>IF(#REF!="",0,#REF!)</f>
        <v>#REF!</v>
      </c>
    </row>
    <row r="129" spans="1:30" s="9" customFormat="1" ht="12.75" customHeight="1" x14ac:dyDescent="0.25">
      <c r="A129" s="257"/>
      <c r="B129" s="3"/>
      <c r="C129" s="26"/>
      <c r="D129" s="27"/>
      <c r="E129" s="99"/>
      <c r="F129" s="24"/>
      <c r="G129" s="101"/>
      <c r="H129" s="22" t="str">
        <f t="shared" si="67"/>
        <v/>
      </c>
      <c r="I129" s="104"/>
      <c r="J129" s="24" t="str">
        <f t="shared" si="68"/>
        <v/>
      </c>
      <c r="K129" s="20"/>
      <c r="L129" s="22"/>
      <c r="M129" s="23"/>
      <c r="N129" s="25" t="str">
        <f t="shared" si="69"/>
        <v/>
      </c>
      <c r="O129" s="20"/>
      <c r="P129" s="154"/>
      <c r="Q129" s="23"/>
      <c r="R129" s="25" t="str">
        <f t="shared" si="70"/>
        <v/>
      </c>
      <c r="S129" s="21"/>
      <c r="T129" s="22" t="str">
        <f t="shared" si="71"/>
        <v/>
      </c>
      <c r="U129" s="23"/>
      <c r="V129" s="25" t="str">
        <f t="shared" si="66"/>
        <v/>
      </c>
      <c r="W129" s="19" t="str">
        <f>IF(B129="","",SUM(H129,J129,N129,R129,T129,#REF!))</f>
        <v/>
      </c>
      <c r="X129" s="47" t="str">
        <f t="shared" si="77"/>
        <v/>
      </c>
      <c r="Y129" s="5">
        <f>IF(H129="",0,H129)</f>
        <v>0</v>
      </c>
      <c r="Z129" s="5">
        <f>IF(J129="",0,J129)</f>
        <v>0</v>
      </c>
      <c r="AA129" s="5">
        <f>IF(N129="",0,N129)</f>
        <v>0</v>
      </c>
      <c r="AB129" s="5">
        <f>IF(R129="",0,R129)</f>
        <v>0</v>
      </c>
      <c r="AC129" s="5">
        <f>IF(T129="",0,T129)</f>
        <v>0</v>
      </c>
      <c r="AD129" s="5" t="e">
        <f>IF(#REF!="",0,#REF!)</f>
        <v>#REF!</v>
      </c>
    </row>
    <row r="130" spans="1:30" s="9" customFormat="1" ht="12.75" customHeight="1" x14ac:dyDescent="0.25">
      <c r="A130" s="257"/>
      <c r="B130" s="3"/>
      <c r="C130" s="26"/>
      <c r="D130" s="27"/>
      <c r="E130" s="99"/>
      <c r="F130" s="24"/>
      <c r="G130" s="101"/>
      <c r="H130" s="22" t="str">
        <f t="shared" si="67"/>
        <v/>
      </c>
      <c r="I130" s="104"/>
      <c r="J130" s="24" t="str">
        <f t="shared" si="68"/>
        <v/>
      </c>
      <c r="K130" s="20"/>
      <c r="L130" s="22"/>
      <c r="M130" s="23"/>
      <c r="N130" s="25" t="str">
        <f t="shared" si="69"/>
        <v/>
      </c>
      <c r="O130" s="20"/>
      <c r="P130" s="154"/>
      <c r="Q130" s="23"/>
      <c r="R130" s="25" t="str">
        <f t="shared" si="70"/>
        <v/>
      </c>
      <c r="S130" s="21"/>
      <c r="T130" s="22" t="str">
        <f t="shared" si="71"/>
        <v/>
      </c>
      <c r="U130" s="23"/>
      <c r="V130" s="25" t="str">
        <f t="shared" si="66"/>
        <v/>
      </c>
      <c r="W130" s="19" t="str">
        <f>IF(B130="","",SUM(H130,J130,N130,R130,T130,#REF!))</f>
        <v/>
      </c>
      <c r="X130" s="47" t="str">
        <f t="shared" si="77"/>
        <v/>
      </c>
      <c r="Y130" s="5">
        <f>IF(H130="",0,H130)</f>
        <v>0</v>
      </c>
      <c r="Z130" s="5">
        <f>IF(J130="",0,J130)</f>
        <v>0</v>
      </c>
      <c r="AA130" s="5">
        <f>IF(N130="",0,N130)</f>
        <v>0</v>
      </c>
      <c r="AB130" s="5">
        <f>IF(R130="",0,R130)</f>
        <v>0</v>
      </c>
      <c r="AC130" s="5">
        <f>IF(T130="",0,T130)</f>
        <v>0</v>
      </c>
      <c r="AD130" s="5" t="e">
        <f>IF(#REF!="",0,#REF!)</f>
        <v>#REF!</v>
      </c>
    </row>
    <row r="131" spans="1:30" s="9" customFormat="1" ht="12.75" customHeight="1" x14ac:dyDescent="0.2">
      <c r="A131" s="257"/>
      <c r="B131" s="3"/>
      <c r="C131" s="4"/>
      <c r="D131" s="11"/>
      <c r="E131" s="99"/>
      <c r="F131" s="24"/>
      <c r="G131" s="101"/>
      <c r="H131" s="22" t="str">
        <f t="shared" si="67"/>
        <v/>
      </c>
      <c r="I131" s="104"/>
      <c r="J131" s="24" t="str">
        <f t="shared" si="68"/>
        <v/>
      </c>
      <c r="K131" s="20"/>
      <c r="L131" s="22"/>
      <c r="M131" s="23"/>
      <c r="N131" s="25" t="str">
        <f t="shared" si="69"/>
        <v/>
      </c>
      <c r="O131" s="20"/>
      <c r="P131" s="154"/>
      <c r="Q131" s="23"/>
      <c r="R131" s="25" t="str">
        <f t="shared" si="70"/>
        <v/>
      </c>
      <c r="S131" s="21"/>
      <c r="T131" s="22" t="str">
        <f t="shared" si="71"/>
        <v/>
      </c>
      <c r="U131" s="23"/>
      <c r="V131" s="25" t="str">
        <f t="shared" si="66"/>
        <v/>
      </c>
      <c r="W131" s="19" t="str">
        <f>IF(B131="","",SUM(H131,J131,N131,R131,T131,#REF!))</f>
        <v/>
      </c>
      <c r="X131" s="47" t="str">
        <f t="shared" si="77"/>
        <v/>
      </c>
      <c r="Y131" s="5">
        <f>IF(H131="",0,H131)</f>
        <v>0</v>
      </c>
      <c r="Z131" s="5">
        <f>IF(J131="",0,J131)</f>
        <v>0</v>
      </c>
      <c r="AA131" s="5">
        <f>IF(N131="",0,N131)</f>
        <v>0</v>
      </c>
      <c r="AB131" s="5">
        <f>IF(R131="",0,R131)</f>
        <v>0</v>
      </c>
      <c r="AC131" s="5">
        <f>IF(T131="",0,T131)</f>
        <v>0</v>
      </c>
      <c r="AD131" s="5" t="e">
        <f>IF(#REF!="",0,#REF!)</f>
        <v>#REF!</v>
      </c>
    </row>
    <row r="132" spans="1:30" s="9" customFormat="1" ht="12.75" customHeight="1" x14ac:dyDescent="0.2">
      <c r="A132" s="257"/>
      <c r="B132" s="3"/>
      <c r="C132" s="4"/>
      <c r="D132" s="11"/>
      <c r="E132" s="99"/>
      <c r="F132" s="24"/>
      <c r="G132" s="101"/>
      <c r="H132" s="22" t="str">
        <f t="shared" ref="H132:H138" si="78">IF(G132="","",G$2/(G132)*$Z$3)</f>
        <v/>
      </c>
      <c r="I132" s="104"/>
      <c r="J132" s="24" t="str">
        <f t="shared" ref="J132:J138" si="79">IF(I132="","",I$2/(I132)*$Z$3)</f>
        <v/>
      </c>
      <c r="K132" s="20"/>
      <c r="L132" s="22"/>
      <c r="M132" s="23"/>
      <c r="N132" s="25" t="str">
        <f t="shared" ref="N132:N138" si="80">IF(M132="","",M$2/(M132)*$Z$3)</f>
        <v/>
      </c>
      <c r="O132" s="20"/>
      <c r="P132" s="154"/>
      <c r="Q132" s="23"/>
      <c r="R132" s="25" t="str">
        <f t="shared" ref="R132:R138" si="81">IF(Q132="","",Q$2/(Q132)*$Z$3)</f>
        <v/>
      </c>
      <c r="S132" s="21"/>
      <c r="T132" s="22" t="str">
        <f t="shared" ref="T132:T138" si="82">IF(S132="","",S$2/(S132)*$Z$3)</f>
        <v/>
      </c>
      <c r="U132" s="23"/>
      <c r="V132" s="25" t="str">
        <f t="shared" ref="V132:V138" si="83">IF(U132="","",U$2/(U132)*$Z$3)</f>
        <v/>
      </c>
      <c r="W132" s="19" t="str">
        <f>IF(B132="","",SUM(H132,J132,N132,R132,T132,#REF!))</f>
        <v/>
      </c>
      <c r="X132" s="47" t="str">
        <f t="shared" si="77"/>
        <v/>
      </c>
      <c r="Y132" s="16"/>
      <c r="Z132" s="16"/>
      <c r="AA132" s="16"/>
      <c r="AB132" s="16"/>
      <c r="AC132" s="16"/>
    </row>
    <row r="133" spans="1:30" s="9" customFormat="1" ht="12.75" customHeight="1" x14ac:dyDescent="0.25">
      <c r="A133" s="257"/>
      <c r="B133" s="3"/>
      <c r="C133" s="26"/>
      <c r="D133" s="27"/>
      <c r="E133" s="99"/>
      <c r="F133" s="24"/>
      <c r="G133" s="101"/>
      <c r="H133" s="22" t="str">
        <f t="shared" si="78"/>
        <v/>
      </c>
      <c r="I133" s="104"/>
      <c r="J133" s="24" t="str">
        <f t="shared" si="79"/>
        <v/>
      </c>
      <c r="K133" s="20"/>
      <c r="L133" s="22"/>
      <c r="M133" s="23"/>
      <c r="N133" s="25" t="str">
        <f t="shared" si="80"/>
        <v/>
      </c>
      <c r="O133" s="20"/>
      <c r="P133" s="154"/>
      <c r="Q133" s="23"/>
      <c r="R133" s="25" t="str">
        <f t="shared" si="81"/>
        <v/>
      </c>
      <c r="S133" s="21"/>
      <c r="T133" s="22" t="str">
        <f t="shared" si="82"/>
        <v/>
      </c>
      <c r="U133" s="23"/>
      <c r="V133" s="25" t="str">
        <f t="shared" si="83"/>
        <v/>
      </c>
      <c r="W133" s="19" t="str">
        <f>IF(B133="","",SUM(H133,J133,N133,R133,T133,#REF!))</f>
        <v/>
      </c>
      <c r="X133" s="47" t="str">
        <f t="shared" si="77"/>
        <v/>
      </c>
      <c r="Y133" s="5">
        <f>IF(H133="",0,H133)</f>
        <v>0</v>
      </c>
      <c r="Z133" s="5">
        <f>IF(J133="",0,J133)</f>
        <v>0</v>
      </c>
      <c r="AA133" s="5">
        <f>IF(N133="",0,N133)</f>
        <v>0</v>
      </c>
      <c r="AB133" s="5">
        <f>IF(R133="",0,R133)</f>
        <v>0</v>
      </c>
      <c r="AC133" s="5">
        <f>IF(T133="",0,T133)</f>
        <v>0</v>
      </c>
      <c r="AD133" s="5" t="e">
        <f>IF(#REF!="",0,#REF!)</f>
        <v>#REF!</v>
      </c>
    </row>
    <row r="134" spans="1:30" s="9" customFormat="1" ht="12.75" customHeight="1" x14ac:dyDescent="0.25">
      <c r="A134" s="257"/>
      <c r="B134" s="3"/>
      <c r="C134" s="26"/>
      <c r="D134" s="27"/>
      <c r="E134" s="99"/>
      <c r="F134" s="24"/>
      <c r="G134" s="101"/>
      <c r="H134" s="22" t="str">
        <f t="shared" si="78"/>
        <v/>
      </c>
      <c r="I134" s="104"/>
      <c r="J134" s="24" t="str">
        <f t="shared" si="79"/>
        <v/>
      </c>
      <c r="K134" s="20"/>
      <c r="L134" s="22"/>
      <c r="M134" s="23"/>
      <c r="N134" s="25" t="str">
        <f t="shared" si="80"/>
        <v/>
      </c>
      <c r="O134" s="20"/>
      <c r="P134" s="154"/>
      <c r="Q134" s="23"/>
      <c r="R134" s="25" t="str">
        <f t="shared" si="81"/>
        <v/>
      </c>
      <c r="S134" s="21"/>
      <c r="T134" s="22" t="str">
        <f t="shared" si="82"/>
        <v/>
      </c>
      <c r="U134" s="23"/>
      <c r="V134" s="25" t="str">
        <f t="shared" si="83"/>
        <v/>
      </c>
      <c r="W134" s="19" t="str">
        <f>IF(B134="","",SUM(H134,J134,N134,R134,T134,#REF!))</f>
        <v/>
      </c>
      <c r="X134" s="47" t="str">
        <f t="shared" si="77"/>
        <v/>
      </c>
      <c r="Y134" s="5">
        <f>IF(H134="",0,H134)</f>
        <v>0</v>
      </c>
      <c r="Z134" s="5">
        <f>IF(J134="",0,J134)</f>
        <v>0</v>
      </c>
      <c r="AA134" s="5">
        <f>IF(N134="",0,N134)</f>
        <v>0</v>
      </c>
      <c r="AB134" s="5">
        <f>IF(R134="",0,R134)</f>
        <v>0</v>
      </c>
      <c r="AC134" s="5">
        <f>IF(T134="",0,T134)</f>
        <v>0</v>
      </c>
      <c r="AD134" s="5" t="e">
        <f>IF(#REF!="",0,#REF!)</f>
        <v>#REF!</v>
      </c>
    </row>
    <row r="135" spans="1:30" s="9" customFormat="1" ht="12.75" customHeight="1" x14ac:dyDescent="0.25">
      <c r="A135" s="257"/>
      <c r="B135" s="3"/>
      <c r="C135" s="26"/>
      <c r="D135" s="27"/>
      <c r="E135" s="99"/>
      <c r="F135" s="24"/>
      <c r="G135" s="101"/>
      <c r="H135" s="22" t="str">
        <f t="shared" si="78"/>
        <v/>
      </c>
      <c r="I135" s="104"/>
      <c r="J135" s="24" t="str">
        <f t="shared" si="79"/>
        <v/>
      </c>
      <c r="K135" s="20"/>
      <c r="L135" s="22"/>
      <c r="M135" s="23"/>
      <c r="N135" s="25" t="str">
        <f t="shared" si="80"/>
        <v/>
      </c>
      <c r="O135" s="20"/>
      <c r="P135" s="154"/>
      <c r="Q135" s="23"/>
      <c r="R135" s="25" t="str">
        <f t="shared" si="81"/>
        <v/>
      </c>
      <c r="S135" s="21"/>
      <c r="T135" s="22" t="str">
        <f t="shared" si="82"/>
        <v/>
      </c>
      <c r="U135" s="23"/>
      <c r="V135" s="25" t="str">
        <f t="shared" si="83"/>
        <v/>
      </c>
      <c r="W135" s="19" t="str">
        <f>IF(B135="","",SUM(H135,J135,N135,R135,T135,#REF!))</f>
        <v/>
      </c>
      <c r="X135" s="47" t="str">
        <f t="shared" si="77"/>
        <v/>
      </c>
      <c r="Y135" s="5">
        <f>IF(H135="",0,H135)</f>
        <v>0</v>
      </c>
      <c r="Z135" s="5">
        <f>IF(J135="",0,J135)</f>
        <v>0</v>
      </c>
      <c r="AA135" s="5">
        <f>IF(N135="",0,N135)</f>
        <v>0</v>
      </c>
      <c r="AB135" s="5">
        <f>IF(R135="",0,R135)</f>
        <v>0</v>
      </c>
      <c r="AC135" s="5">
        <f>IF(T135="",0,T135)</f>
        <v>0</v>
      </c>
      <c r="AD135" s="5" t="e">
        <f>IF(#REF!="",0,#REF!)</f>
        <v>#REF!</v>
      </c>
    </row>
    <row r="136" spans="1:30" s="9" customFormat="1" ht="12.75" customHeight="1" x14ac:dyDescent="0.2">
      <c r="A136" s="257"/>
      <c r="B136" s="3"/>
      <c r="C136" s="4"/>
      <c r="D136" s="11"/>
      <c r="E136" s="99"/>
      <c r="F136" s="24"/>
      <c r="G136" s="101"/>
      <c r="H136" s="22" t="str">
        <f t="shared" si="78"/>
        <v/>
      </c>
      <c r="I136" s="104"/>
      <c r="J136" s="24" t="str">
        <f t="shared" si="79"/>
        <v/>
      </c>
      <c r="K136" s="20"/>
      <c r="L136" s="22"/>
      <c r="M136" s="23"/>
      <c r="N136" s="25" t="str">
        <f t="shared" si="80"/>
        <v/>
      </c>
      <c r="O136" s="20"/>
      <c r="P136" s="154"/>
      <c r="Q136" s="23"/>
      <c r="R136" s="25" t="str">
        <f t="shared" si="81"/>
        <v/>
      </c>
      <c r="S136" s="21"/>
      <c r="T136" s="22" t="str">
        <f t="shared" si="82"/>
        <v/>
      </c>
      <c r="U136" s="23"/>
      <c r="V136" s="25" t="str">
        <f t="shared" si="83"/>
        <v/>
      </c>
      <c r="W136" s="19" t="str">
        <f>IF(B136="","",SUM(H136,J136,N136,R136,T136,#REF!))</f>
        <v/>
      </c>
      <c r="X136" s="47" t="str">
        <f t="shared" si="77"/>
        <v/>
      </c>
      <c r="Y136" s="16"/>
      <c r="Z136" s="16"/>
      <c r="AA136" s="16"/>
      <c r="AB136" s="16"/>
      <c r="AC136" s="16"/>
    </row>
    <row r="137" spans="1:30" s="9" customFormat="1" ht="12.75" customHeight="1" x14ac:dyDescent="0.2">
      <c r="A137" s="257"/>
      <c r="B137" s="3"/>
      <c r="C137" s="4"/>
      <c r="D137" s="11"/>
      <c r="E137" s="99"/>
      <c r="F137" s="24"/>
      <c r="G137" s="101"/>
      <c r="H137" s="22" t="str">
        <f t="shared" si="78"/>
        <v/>
      </c>
      <c r="I137" s="104"/>
      <c r="J137" s="24" t="str">
        <f t="shared" si="79"/>
        <v/>
      </c>
      <c r="K137" s="20"/>
      <c r="L137" s="22"/>
      <c r="M137" s="23"/>
      <c r="N137" s="25" t="str">
        <f t="shared" si="80"/>
        <v/>
      </c>
      <c r="O137" s="20"/>
      <c r="P137" s="154"/>
      <c r="Q137" s="23"/>
      <c r="R137" s="25" t="str">
        <f t="shared" si="81"/>
        <v/>
      </c>
      <c r="S137" s="21"/>
      <c r="T137" s="22" t="str">
        <f t="shared" si="82"/>
        <v/>
      </c>
      <c r="U137" s="23"/>
      <c r="V137" s="25" t="str">
        <f t="shared" si="83"/>
        <v/>
      </c>
      <c r="W137" s="19" t="str">
        <f>IF(B137="","",SUM(H137,J137,N137,R137,T137,#REF!))</f>
        <v/>
      </c>
      <c r="X137" s="47" t="str">
        <f t="shared" si="77"/>
        <v/>
      </c>
      <c r="Y137" s="16"/>
      <c r="Z137" s="16"/>
      <c r="AA137" s="16"/>
      <c r="AB137" s="16"/>
      <c r="AC137" s="16"/>
    </row>
    <row r="138" spans="1:30" s="9" customFormat="1" ht="12.75" customHeight="1" x14ac:dyDescent="0.2">
      <c r="A138" s="257"/>
      <c r="B138" s="3"/>
      <c r="C138" s="4"/>
      <c r="D138" s="11"/>
      <c r="E138" s="99"/>
      <c r="F138" s="24"/>
      <c r="G138" s="101"/>
      <c r="H138" s="22" t="str">
        <f t="shared" si="78"/>
        <v/>
      </c>
      <c r="I138" s="104"/>
      <c r="J138" s="24" t="str">
        <f t="shared" si="79"/>
        <v/>
      </c>
      <c r="K138" s="20"/>
      <c r="L138" s="22"/>
      <c r="M138" s="23"/>
      <c r="N138" s="25" t="str">
        <f t="shared" si="80"/>
        <v/>
      </c>
      <c r="O138" s="20"/>
      <c r="P138" s="154"/>
      <c r="Q138" s="23"/>
      <c r="R138" s="25" t="str">
        <f t="shared" si="81"/>
        <v/>
      </c>
      <c r="S138" s="21"/>
      <c r="T138" s="22" t="str">
        <f t="shared" si="82"/>
        <v/>
      </c>
      <c r="U138" s="23"/>
      <c r="V138" s="25" t="str">
        <f t="shared" si="83"/>
        <v/>
      </c>
      <c r="W138" s="19" t="str">
        <f>IF(B138="","",SUM(H138,J138,N138,R138,T138,#REF!))</f>
        <v/>
      </c>
      <c r="X138" s="47" t="str">
        <f t="shared" si="77"/>
        <v/>
      </c>
      <c r="Y138" s="16"/>
      <c r="Z138" s="16"/>
      <c r="AA138" s="16"/>
      <c r="AB138" s="16"/>
      <c r="AC138" s="16"/>
    </row>
    <row r="139" spans="1:30" s="9" customFormat="1" x14ac:dyDescent="0.2">
      <c r="A139" s="258"/>
      <c r="B139" s="2"/>
      <c r="C139" s="7"/>
      <c r="D139" s="12"/>
      <c r="E139" s="55"/>
      <c r="F139" s="8"/>
      <c r="G139" s="14"/>
      <c r="I139" s="14"/>
      <c r="J139" s="14"/>
      <c r="M139" s="33"/>
      <c r="N139" s="33"/>
      <c r="P139" s="118"/>
      <c r="Q139" s="33"/>
      <c r="R139" s="33"/>
      <c r="U139" s="33"/>
      <c r="V139" s="33"/>
      <c r="W139" s="14"/>
      <c r="X139" s="49"/>
      <c r="Y139" s="16"/>
      <c r="Z139" s="16"/>
      <c r="AA139" s="16"/>
      <c r="AB139" s="16"/>
      <c r="AC139" s="16"/>
    </row>
    <row r="140" spans="1:30" s="9" customFormat="1" x14ac:dyDescent="0.2">
      <c r="A140" s="258"/>
      <c r="B140" s="2"/>
      <c r="C140" s="7"/>
      <c r="D140" s="12"/>
      <c r="E140" s="55"/>
      <c r="F140" s="8"/>
      <c r="G140" s="14"/>
      <c r="I140" s="14"/>
      <c r="J140" s="14"/>
      <c r="M140" s="33"/>
      <c r="N140" s="33"/>
      <c r="P140" s="118"/>
      <c r="Q140" s="33"/>
      <c r="R140" s="33"/>
      <c r="U140" s="33"/>
      <c r="V140" s="33"/>
      <c r="W140" s="14"/>
      <c r="X140" s="49"/>
      <c r="Y140" s="16"/>
      <c r="Z140" s="16"/>
      <c r="AA140" s="16"/>
      <c r="AB140" s="16"/>
      <c r="AC140" s="16"/>
    </row>
    <row r="141" spans="1:30" s="9" customFormat="1" x14ac:dyDescent="0.2">
      <c r="A141" s="258"/>
      <c r="B141" s="2"/>
      <c r="C141" s="7"/>
      <c r="D141" s="12"/>
      <c r="E141" s="55"/>
      <c r="F141" s="8"/>
      <c r="G141" s="14"/>
      <c r="I141" s="14"/>
      <c r="J141" s="14"/>
      <c r="M141" s="33"/>
      <c r="N141" s="33"/>
      <c r="P141" s="118"/>
      <c r="Q141" s="33"/>
      <c r="R141" s="33"/>
      <c r="U141" s="33"/>
      <c r="V141" s="33"/>
      <c r="W141" s="14"/>
      <c r="X141" s="49"/>
      <c r="Y141" s="16"/>
      <c r="Z141" s="16"/>
      <c r="AA141" s="16"/>
      <c r="AB141" s="16"/>
      <c r="AC141" s="16"/>
    </row>
    <row r="142" spans="1:30" s="9" customFormat="1" x14ac:dyDescent="0.2">
      <c r="A142" s="258"/>
      <c r="B142" s="2"/>
      <c r="C142" s="7"/>
      <c r="D142" s="12"/>
      <c r="E142" s="55"/>
      <c r="F142" s="8"/>
      <c r="G142" s="14"/>
      <c r="I142" s="14"/>
      <c r="J142" s="14"/>
      <c r="M142" s="33"/>
      <c r="N142" s="33"/>
      <c r="P142" s="118"/>
      <c r="Q142" s="33"/>
      <c r="R142" s="33"/>
      <c r="U142" s="33"/>
      <c r="V142" s="33"/>
      <c r="W142" s="14"/>
      <c r="X142" s="49"/>
      <c r="Y142" s="16"/>
      <c r="Z142" s="16"/>
      <c r="AA142" s="16"/>
      <c r="AB142" s="16"/>
      <c r="AC142" s="16"/>
    </row>
    <row r="143" spans="1:30" s="9" customFormat="1" x14ac:dyDescent="0.2">
      <c r="A143" s="258"/>
      <c r="B143" s="2"/>
      <c r="C143" s="7"/>
      <c r="D143" s="12"/>
      <c r="E143" s="55"/>
      <c r="F143" s="8"/>
      <c r="G143" s="14"/>
      <c r="I143" s="14"/>
      <c r="J143" s="14"/>
      <c r="M143" s="33"/>
      <c r="N143" s="33"/>
      <c r="P143" s="118"/>
      <c r="Q143" s="33"/>
      <c r="R143" s="33"/>
      <c r="U143" s="33"/>
      <c r="V143" s="33"/>
      <c r="W143" s="14"/>
      <c r="X143" s="49"/>
      <c r="Y143" s="16"/>
      <c r="Z143" s="16"/>
      <c r="AA143" s="16"/>
      <c r="AB143" s="16"/>
      <c r="AC143" s="16"/>
    </row>
    <row r="144" spans="1:30" s="9" customFormat="1" x14ac:dyDescent="0.2">
      <c r="A144" s="258"/>
      <c r="B144" s="2"/>
      <c r="C144" s="7"/>
      <c r="D144" s="12"/>
      <c r="E144" s="55"/>
      <c r="F144" s="8"/>
      <c r="G144" s="14"/>
      <c r="I144" s="14"/>
      <c r="J144" s="14"/>
      <c r="M144" s="33"/>
      <c r="N144" s="33"/>
      <c r="P144" s="118"/>
      <c r="Q144" s="33"/>
      <c r="R144" s="33"/>
      <c r="U144" s="33"/>
      <c r="V144" s="33"/>
      <c r="W144" s="14"/>
      <c r="X144" s="49"/>
      <c r="Y144" s="16"/>
      <c r="Z144" s="16"/>
      <c r="AA144" s="16"/>
      <c r="AB144" s="16"/>
      <c r="AC144" s="16"/>
    </row>
    <row r="145" spans="1:29" s="9" customFormat="1" x14ac:dyDescent="0.2">
      <c r="A145" s="258"/>
      <c r="B145" s="2"/>
      <c r="C145" s="7"/>
      <c r="D145" s="12"/>
      <c r="E145" s="55"/>
      <c r="F145" s="8"/>
      <c r="G145" s="14"/>
      <c r="I145" s="14"/>
      <c r="J145" s="14"/>
      <c r="M145" s="33"/>
      <c r="N145" s="33"/>
      <c r="P145" s="118"/>
      <c r="Q145" s="33"/>
      <c r="R145" s="33"/>
      <c r="U145" s="33"/>
      <c r="V145" s="33"/>
      <c r="W145" s="14"/>
      <c r="X145" s="49"/>
      <c r="Y145" s="16"/>
      <c r="Z145" s="16"/>
      <c r="AA145" s="16"/>
      <c r="AB145" s="16"/>
      <c r="AC145" s="16"/>
    </row>
    <row r="146" spans="1:29" s="9" customFormat="1" x14ac:dyDescent="0.2">
      <c r="A146" s="258"/>
      <c r="B146" s="2"/>
      <c r="C146" s="7"/>
      <c r="D146" s="12"/>
      <c r="E146" s="55"/>
      <c r="F146" s="8"/>
      <c r="G146" s="14"/>
      <c r="I146" s="14"/>
      <c r="J146" s="14"/>
      <c r="M146" s="33"/>
      <c r="N146" s="33"/>
      <c r="P146" s="118"/>
      <c r="Q146" s="33"/>
      <c r="R146" s="33"/>
      <c r="U146" s="33"/>
      <c r="V146" s="33"/>
      <c r="W146" s="14"/>
      <c r="X146" s="49"/>
      <c r="Y146" s="16"/>
      <c r="Z146" s="16"/>
      <c r="AA146" s="16"/>
      <c r="AB146" s="16"/>
      <c r="AC146" s="16"/>
    </row>
    <row r="147" spans="1:29" s="9" customFormat="1" x14ac:dyDescent="0.2">
      <c r="A147" s="258"/>
      <c r="B147" s="2"/>
      <c r="C147" s="7"/>
      <c r="D147" s="12"/>
      <c r="E147" s="55"/>
      <c r="F147" s="8"/>
      <c r="G147" s="14"/>
      <c r="I147" s="14"/>
      <c r="J147" s="14"/>
      <c r="M147" s="33"/>
      <c r="N147" s="33"/>
      <c r="P147" s="118"/>
      <c r="Q147" s="33"/>
      <c r="R147" s="33"/>
      <c r="U147" s="33"/>
      <c r="V147" s="33"/>
      <c r="W147" s="14"/>
      <c r="X147" s="49"/>
      <c r="Y147" s="16"/>
      <c r="Z147" s="16"/>
      <c r="AA147" s="16"/>
      <c r="AB147" s="16"/>
      <c r="AC147" s="16"/>
    </row>
    <row r="148" spans="1:29" s="9" customFormat="1" x14ac:dyDescent="0.2">
      <c r="A148" s="258"/>
      <c r="B148" s="2"/>
      <c r="C148" s="7"/>
      <c r="D148" s="12"/>
      <c r="E148" s="55"/>
      <c r="F148" s="8"/>
      <c r="G148" s="14"/>
      <c r="I148" s="14"/>
      <c r="J148" s="14"/>
      <c r="M148" s="33"/>
      <c r="N148" s="33"/>
      <c r="P148" s="118"/>
      <c r="Q148" s="33"/>
      <c r="R148" s="33"/>
      <c r="U148" s="33"/>
      <c r="V148" s="33"/>
      <c r="W148" s="14"/>
      <c r="X148" s="49"/>
      <c r="Y148" s="16"/>
      <c r="Z148" s="16"/>
      <c r="AA148" s="16"/>
      <c r="AB148" s="16"/>
      <c r="AC148" s="16"/>
    </row>
    <row r="149" spans="1:29" s="9" customFormat="1" x14ac:dyDescent="0.2">
      <c r="A149" s="258"/>
      <c r="B149" s="2"/>
      <c r="C149" s="7"/>
      <c r="D149" s="12"/>
      <c r="E149" s="55"/>
      <c r="F149" s="8"/>
      <c r="G149" s="14"/>
      <c r="I149" s="14"/>
      <c r="J149" s="14"/>
      <c r="M149" s="33"/>
      <c r="N149" s="33"/>
      <c r="P149" s="118"/>
      <c r="Q149" s="33"/>
      <c r="R149" s="33"/>
      <c r="U149" s="33"/>
      <c r="V149" s="33"/>
      <c r="W149" s="14"/>
      <c r="X149" s="49"/>
      <c r="Y149" s="16"/>
      <c r="Z149" s="16"/>
      <c r="AA149" s="16"/>
      <c r="AB149" s="16"/>
      <c r="AC149" s="16"/>
    </row>
    <row r="150" spans="1:29" s="9" customFormat="1" x14ac:dyDescent="0.2">
      <c r="A150" s="258"/>
      <c r="B150" s="2"/>
      <c r="C150" s="7"/>
      <c r="D150" s="12"/>
      <c r="E150" s="55"/>
      <c r="F150" s="8"/>
      <c r="G150" s="14"/>
      <c r="I150" s="14"/>
      <c r="J150" s="14"/>
      <c r="M150" s="33"/>
      <c r="N150" s="33"/>
      <c r="P150" s="118"/>
      <c r="Q150" s="33"/>
      <c r="R150" s="33"/>
      <c r="U150" s="33"/>
      <c r="V150" s="33"/>
      <c r="W150" s="14"/>
      <c r="X150" s="49"/>
      <c r="Y150" s="16"/>
      <c r="Z150" s="16"/>
      <c r="AA150" s="16"/>
      <c r="AB150" s="16"/>
      <c r="AC150" s="16"/>
    </row>
    <row r="151" spans="1:29" s="9" customFormat="1" x14ac:dyDescent="0.2">
      <c r="A151" s="258"/>
      <c r="B151" s="2"/>
      <c r="C151" s="7"/>
      <c r="D151" s="12"/>
      <c r="E151" s="55"/>
      <c r="F151" s="8"/>
      <c r="G151" s="14"/>
      <c r="I151" s="14"/>
      <c r="J151" s="14"/>
      <c r="M151" s="33"/>
      <c r="N151" s="33"/>
      <c r="P151" s="118"/>
      <c r="Q151" s="33"/>
      <c r="R151" s="33"/>
      <c r="U151" s="33"/>
      <c r="V151" s="33"/>
      <c r="W151" s="14"/>
      <c r="X151" s="49"/>
      <c r="Y151" s="16"/>
      <c r="Z151" s="16"/>
      <c r="AA151" s="16"/>
      <c r="AB151" s="16"/>
      <c r="AC151" s="16"/>
    </row>
    <row r="152" spans="1:29" s="9" customFormat="1" x14ac:dyDescent="0.2">
      <c r="A152" s="258"/>
      <c r="B152" s="2"/>
      <c r="C152" s="7"/>
      <c r="D152" s="12"/>
      <c r="E152" s="55"/>
      <c r="F152" s="8"/>
      <c r="G152" s="14"/>
      <c r="I152" s="14"/>
      <c r="J152" s="14"/>
      <c r="M152" s="33"/>
      <c r="N152" s="33"/>
      <c r="P152" s="118"/>
      <c r="Q152" s="33"/>
      <c r="R152" s="33"/>
      <c r="U152" s="33"/>
      <c r="V152" s="33"/>
      <c r="W152" s="14"/>
      <c r="X152" s="49"/>
      <c r="Y152" s="16"/>
      <c r="Z152" s="16"/>
      <c r="AA152" s="16"/>
      <c r="AB152" s="16"/>
      <c r="AC152" s="16"/>
    </row>
    <row r="153" spans="1:29" s="9" customFormat="1" x14ac:dyDescent="0.2">
      <c r="A153" s="258"/>
      <c r="B153" s="2"/>
      <c r="C153" s="7"/>
      <c r="D153" s="12"/>
      <c r="E153" s="55"/>
      <c r="F153" s="8"/>
      <c r="G153" s="14"/>
      <c r="I153" s="14"/>
      <c r="J153" s="14"/>
      <c r="M153" s="33"/>
      <c r="N153" s="33"/>
      <c r="P153" s="118"/>
      <c r="Q153" s="33"/>
      <c r="R153" s="33"/>
      <c r="U153" s="33"/>
      <c r="V153" s="33"/>
      <c r="W153" s="14"/>
      <c r="X153" s="49"/>
      <c r="Y153" s="16"/>
      <c r="Z153" s="16"/>
      <c r="AA153" s="16"/>
      <c r="AB153" s="16"/>
      <c r="AC153" s="16"/>
    </row>
    <row r="154" spans="1:29" s="9" customFormat="1" x14ac:dyDescent="0.2">
      <c r="A154" s="258"/>
      <c r="B154" s="2"/>
      <c r="C154" s="7"/>
      <c r="D154" s="12"/>
      <c r="E154" s="55"/>
      <c r="F154" s="8"/>
      <c r="G154" s="14"/>
      <c r="I154" s="14"/>
      <c r="J154" s="14"/>
      <c r="M154" s="33"/>
      <c r="N154" s="33"/>
      <c r="P154" s="118"/>
      <c r="Q154" s="33"/>
      <c r="R154" s="33"/>
      <c r="U154" s="33"/>
      <c r="V154" s="33"/>
      <c r="W154" s="14"/>
      <c r="X154" s="49"/>
      <c r="Y154" s="16"/>
      <c r="Z154" s="16"/>
      <c r="AA154" s="16"/>
      <c r="AB154" s="16"/>
      <c r="AC154" s="16"/>
    </row>
    <row r="155" spans="1:29" s="9" customFormat="1" x14ac:dyDescent="0.2">
      <c r="A155" s="258"/>
      <c r="B155" s="2"/>
      <c r="C155" s="7"/>
      <c r="D155" s="12"/>
      <c r="E155" s="55"/>
      <c r="F155" s="8"/>
      <c r="G155" s="14"/>
      <c r="I155" s="14"/>
      <c r="J155" s="14"/>
      <c r="M155" s="33"/>
      <c r="N155" s="33"/>
      <c r="P155" s="118"/>
      <c r="Q155" s="33"/>
      <c r="R155" s="33"/>
      <c r="U155" s="33"/>
      <c r="V155" s="33"/>
      <c r="W155" s="14"/>
      <c r="X155" s="49"/>
      <c r="Y155" s="16"/>
      <c r="Z155" s="16"/>
      <c r="AA155" s="16"/>
      <c r="AB155" s="16"/>
      <c r="AC155" s="16"/>
    </row>
    <row r="156" spans="1:29" s="9" customFormat="1" x14ac:dyDescent="0.2">
      <c r="A156" s="258"/>
      <c r="B156" s="2"/>
      <c r="C156" s="7"/>
      <c r="D156" s="12"/>
      <c r="E156" s="55"/>
      <c r="F156" s="8"/>
      <c r="G156" s="14"/>
      <c r="I156" s="14"/>
      <c r="J156" s="14"/>
      <c r="M156" s="33"/>
      <c r="N156" s="33"/>
      <c r="P156" s="118"/>
      <c r="Q156" s="33"/>
      <c r="R156" s="33"/>
      <c r="U156" s="33"/>
      <c r="V156" s="33"/>
      <c r="W156" s="14"/>
      <c r="X156" s="49"/>
      <c r="Y156" s="16"/>
      <c r="Z156" s="16"/>
      <c r="AA156" s="16"/>
      <c r="AB156" s="16"/>
      <c r="AC156" s="16"/>
    </row>
    <row r="157" spans="1:29" s="9" customFormat="1" x14ac:dyDescent="0.2">
      <c r="A157" s="258"/>
      <c r="B157" s="2"/>
      <c r="C157" s="7"/>
      <c r="D157" s="12"/>
      <c r="E157" s="55"/>
      <c r="F157" s="8"/>
      <c r="G157" s="14"/>
      <c r="I157" s="14"/>
      <c r="J157" s="14"/>
      <c r="M157" s="33"/>
      <c r="N157" s="33"/>
      <c r="P157" s="118"/>
      <c r="Q157" s="33"/>
      <c r="R157" s="33"/>
      <c r="U157" s="33"/>
      <c r="V157" s="33"/>
      <c r="W157" s="14"/>
      <c r="X157" s="49"/>
      <c r="Y157" s="16"/>
      <c r="Z157" s="16"/>
      <c r="AA157" s="16"/>
      <c r="AB157" s="16"/>
      <c r="AC157" s="16"/>
    </row>
    <row r="158" spans="1:29" s="9" customFormat="1" x14ac:dyDescent="0.2">
      <c r="A158" s="258"/>
      <c r="B158" s="2"/>
      <c r="C158" s="7"/>
      <c r="D158" s="12"/>
      <c r="E158" s="55"/>
      <c r="F158" s="8"/>
      <c r="G158" s="14"/>
      <c r="I158" s="14"/>
      <c r="J158" s="14"/>
      <c r="M158" s="33"/>
      <c r="N158" s="33"/>
      <c r="P158" s="118"/>
      <c r="Q158" s="33"/>
      <c r="R158" s="33"/>
      <c r="U158" s="33"/>
      <c r="V158" s="33"/>
      <c r="W158" s="14"/>
      <c r="X158" s="49"/>
      <c r="Y158" s="16"/>
      <c r="Z158" s="16"/>
      <c r="AA158" s="16"/>
      <c r="AB158" s="16"/>
      <c r="AC158" s="16"/>
    </row>
    <row r="159" spans="1:29" s="9" customFormat="1" x14ac:dyDescent="0.2">
      <c r="A159" s="258"/>
      <c r="B159" s="2"/>
      <c r="C159" s="7"/>
      <c r="D159" s="12"/>
      <c r="E159" s="55"/>
      <c r="F159" s="8"/>
      <c r="G159" s="14"/>
      <c r="I159" s="14"/>
      <c r="J159" s="14"/>
      <c r="M159" s="33"/>
      <c r="N159" s="33"/>
      <c r="P159" s="118"/>
      <c r="Q159" s="33"/>
      <c r="R159" s="33"/>
      <c r="U159" s="33"/>
      <c r="V159" s="33"/>
      <c r="W159" s="14"/>
      <c r="X159" s="49"/>
      <c r="Y159" s="16"/>
      <c r="Z159" s="16"/>
      <c r="AA159" s="16"/>
      <c r="AB159" s="16"/>
      <c r="AC159" s="16"/>
    </row>
    <row r="160" spans="1:29" s="9" customFormat="1" x14ac:dyDescent="0.2">
      <c r="A160" s="258"/>
      <c r="B160" s="2"/>
      <c r="C160" s="7"/>
      <c r="D160" s="12"/>
      <c r="E160" s="55"/>
      <c r="F160" s="8"/>
      <c r="G160" s="14"/>
      <c r="I160" s="14"/>
      <c r="J160" s="14"/>
      <c r="M160" s="33"/>
      <c r="N160" s="33"/>
      <c r="P160" s="118"/>
      <c r="Q160" s="33"/>
      <c r="R160" s="33"/>
      <c r="U160" s="33"/>
      <c r="V160" s="33"/>
      <c r="W160" s="14"/>
      <c r="X160" s="49"/>
      <c r="Y160" s="16"/>
      <c r="Z160" s="16"/>
      <c r="AA160" s="16"/>
      <c r="AB160" s="16"/>
      <c r="AC160" s="16"/>
    </row>
    <row r="161" spans="1:29" s="9" customFormat="1" x14ac:dyDescent="0.2">
      <c r="A161" s="258"/>
      <c r="B161" s="2"/>
      <c r="C161" s="7"/>
      <c r="D161" s="12"/>
      <c r="E161" s="55"/>
      <c r="F161" s="8"/>
      <c r="G161" s="14"/>
      <c r="I161" s="14"/>
      <c r="J161" s="14"/>
      <c r="M161" s="33"/>
      <c r="N161" s="33"/>
      <c r="P161" s="118"/>
      <c r="Q161" s="33"/>
      <c r="R161" s="33"/>
      <c r="U161" s="33"/>
      <c r="V161" s="33"/>
      <c r="W161" s="14"/>
      <c r="X161" s="49"/>
      <c r="Y161" s="16"/>
      <c r="Z161" s="16"/>
      <c r="AA161" s="16"/>
      <c r="AB161" s="16"/>
      <c r="AC161" s="16"/>
    </row>
    <row r="162" spans="1:29" s="9" customFormat="1" x14ac:dyDescent="0.2">
      <c r="A162" s="258"/>
      <c r="B162" s="2"/>
      <c r="C162" s="7"/>
      <c r="D162" s="12"/>
      <c r="E162" s="55"/>
      <c r="F162" s="8"/>
      <c r="G162" s="14"/>
      <c r="I162" s="14"/>
      <c r="J162" s="14"/>
      <c r="M162" s="33"/>
      <c r="N162" s="33"/>
      <c r="P162" s="118"/>
      <c r="Q162" s="33"/>
      <c r="R162" s="33"/>
      <c r="U162" s="33"/>
      <c r="V162" s="33"/>
      <c r="W162" s="14"/>
      <c r="X162" s="49"/>
      <c r="Y162" s="16"/>
      <c r="Z162" s="16"/>
      <c r="AA162" s="16"/>
      <c r="AB162" s="16"/>
      <c r="AC162" s="16"/>
    </row>
  </sheetData>
  <sortState ref="A4:AN27">
    <sortCondition descending="1" ref="Y4:Y27"/>
  </sortState>
  <mergeCells count="11">
    <mergeCell ref="A1:D2"/>
    <mergeCell ref="W1:Y2"/>
    <mergeCell ref="Q1:R1"/>
    <mergeCell ref="S1:T1"/>
    <mergeCell ref="O1:P1"/>
    <mergeCell ref="U1:V1"/>
    <mergeCell ref="M1:N1"/>
    <mergeCell ref="E1:F1"/>
    <mergeCell ref="G1:H1"/>
    <mergeCell ref="I1:J1"/>
    <mergeCell ref="K1:L1"/>
  </mergeCells>
  <phoneticPr fontId="5" type="noConversion"/>
  <printOptions horizontalCentered="1" verticalCentered="1"/>
  <pageMargins left="0.25" right="0.25" top="0.75" bottom="0.75" header="0.3" footer="0.3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N156"/>
  <sheetViews>
    <sheetView zoomScale="80" zoomScaleNormal="80" workbookViewId="0">
      <selection activeCell="P26" sqref="P26"/>
    </sheetView>
  </sheetViews>
  <sheetFormatPr defaultRowHeight="12.75" x14ac:dyDescent="0.2"/>
  <cols>
    <col min="1" max="1" width="4.85546875" style="259" customWidth="1"/>
    <col min="2" max="2" width="15.140625" style="8" customWidth="1"/>
    <col min="3" max="3" width="19.28515625" style="8" customWidth="1"/>
    <col min="4" max="4" width="25.42578125" style="13" customWidth="1"/>
    <col min="5" max="5" width="9" style="13" customWidth="1"/>
    <col min="6" max="6" width="9" style="89" customWidth="1"/>
    <col min="7" max="12" width="9" style="8" customWidth="1"/>
    <col min="13" max="14" width="10.5703125" style="54" customWidth="1"/>
    <col min="15" max="15" width="8.85546875" style="8" customWidth="1"/>
    <col min="16" max="16" width="8.85546875" style="121" customWidth="1"/>
    <col min="17" max="18" width="9.7109375" style="8" customWidth="1"/>
    <col min="19" max="22" width="9" style="8" customWidth="1"/>
    <col min="23" max="23" width="11.7109375" style="281" customWidth="1"/>
    <col min="24" max="24" width="15.28515625" style="299" customWidth="1"/>
    <col min="25" max="25" width="10.28515625" style="282" customWidth="1"/>
    <col min="26" max="26" width="3.42578125" style="8" hidden="1" customWidth="1"/>
    <col min="27" max="27" width="4.85546875" style="8" hidden="1" customWidth="1"/>
    <col min="28" max="28" width="4" style="8" hidden="1" customWidth="1"/>
    <col min="29" max="29" width="5.42578125" style="8" hidden="1" customWidth="1"/>
    <col min="30" max="30" width="5.5703125" style="8" hidden="1" customWidth="1"/>
    <col min="31" max="31" width="9.140625" style="8" hidden="1" customWidth="1"/>
    <col min="32" max="16384" width="9.140625" style="8"/>
  </cols>
  <sheetData>
    <row r="1" spans="1:40" s="168" customFormat="1" ht="19.5" customHeight="1" x14ac:dyDescent="0.2">
      <c r="A1" s="393" t="s">
        <v>381</v>
      </c>
      <c r="B1" s="394"/>
      <c r="C1" s="394"/>
      <c r="D1" s="394"/>
      <c r="E1" s="396" t="s">
        <v>364</v>
      </c>
      <c r="F1" s="396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70" t="s">
        <v>36</v>
      </c>
      <c r="X1" s="370"/>
      <c r="Y1" s="370"/>
      <c r="Z1" s="167"/>
      <c r="AA1" s="167"/>
      <c r="AB1" s="167"/>
      <c r="AC1" s="167"/>
    </row>
    <row r="2" spans="1:40" s="46" customFormat="1" x14ac:dyDescent="0.2">
      <c r="A2" s="394"/>
      <c r="B2" s="394"/>
      <c r="C2" s="394"/>
      <c r="D2" s="394"/>
      <c r="E2" s="100">
        <v>9.1319444444444443E-3</v>
      </c>
      <c r="F2" s="160"/>
      <c r="G2" s="102">
        <v>1.4837962962962963E-2</v>
      </c>
      <c r="H2" s="243"/>
      <c r="I2" s="105">
        <v>1.7638888888888888E-2</v>
      </c>
      <c r="J2" s="236"/>
      <c r="K2" s="102">
        <v>2.164351851851852E-2</v>
      </c>
      <c r="L2" s="243"/>
      <c r="M2" s="105">
        <v>1.1944444444444445E-2</v>
      </c>
      <c r="N2" s="244"/>
      <c r="O2" s="102">
        <v>2.3564814814814813E-2</v>
      </c>
      <c r="P2" s="209"/>
      <c r="Q2" s="105">
        <v>2.2430555555555554E-2</v>
      </c>
      <c r="R2" s="244"/>
      <c r="S2" s="102">
        <v>2.0219907407407409E-2</v>
      </c>
      <c r="T2" s="243"/>
      <c r="U2" s="105">
        <v>1.0173611111111111E-2</v>
      </c>
      <c r="V2" s="244"/>
      <c r="W2" s="395"/>
      <c r="X2" s="395"/>
      <c r="Y2" s="395"/>
      <c r="Z2" s="196"/>
      <c r="AA2" s="196"/>
      <c r="AB2" s="196"/>
      <c r="AC2" s="196"/>
    </row>
    <row r="3" spans="1:40" s="168" customFormat="1" ht="25.5" customHeight="1" x14ac:dyDescent="0.2">
      <c r="A3" s="260"/>
      <c r="B3" s="169" t="s">
        <v>37</v>
      </c>
      <c r="C3" s="169" t="s">
        <v>38</v>
      </c>
      <c r="D3" s="316" t="s">
        <v>39</v>
      </c>
      <c r="E3" s="334" t="s">
        <v>40</v>
      </c>
      <c r="F3" s="336" t="s">
        <v>41</v>
      </c>
      <c r="G3" s="333" t="s">
        <v>40</v>
      </c>
      <c r="H3" s="333" t="s">
        <v>41</v>
      </c>
      <c r="I3" s="335" t="s">
        <v>40</v>
      </c>
      <c r="J3" s="335" t="s">
        <v>41</v>
      </c>
      <c r="K3" s="333" t="s">
        <v>0</v>
      </c>
      <c r="L3" s="333" t="s">
        <v>1</v>
      </c>
      <c r="M3" s="332" t="s">
        <v>40</v>
      </c>
      <c r="N3" s="332" t="s">
        <v>41</v>
      </c>
      <c r="O3" s="333"/>
      <c r="P3" s="210"/>
      <c r="Q3" s="332" t="s">
        <v>40</v>
      </c>
      <c r="R3" s="332" t="s">
        <v>41</v>
      </c>
      <c r="S3" s="333" t="s">
        <v>40</v>
      </c>
      <c r="T3" s="333" t="s">
        <v>41</v>
      </c>
      <c r="U3" s="332" t="s">
        <v>40</v>
      </c>
      <c r="V3" s="332" t="s">
        <v>41</v>
      </c>
      <c r="W3" s="266" t="s">
        <v>367</v>
      </c>
      <c r="X3" s="267" t="s">
        <v>368</v>
      </c>
      <c r="Y3" s="268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2" customFormat="1" ht="12.75" customHeight="1" x14ac:dyDescent="0.2">
      <c r="A4" s="255">
        <v>1</v>
      </c>
      <c r="B4" s="127" t="s">
        <v>289</v>
      </c>
      <c r="C4" s="130" t="s">
        <v>80</v>
      </c>
      <c r="D4" s="125" t="s">
        <v>48</v>
      </c>
      <c r="E4" s="100"/>
      <c r="F4" s="317" t="str">
        <f t="shared" ref="F4:F29" si="0">IF(E4="","",E$2/(E4)*$Z$3)</f>
        <v/>
      </c>
      <c r="G4" s="102">
        <v>1.4837962962962963E-2</v>
      </c>
      <c r="H4" s="318">
        <f t="shared" ref="H4:H31" si="1">IF(G4="","",G$2/(G4)*$Z$3)</f>
        <v>1000</v>
      </c>
      <c r="I4" s="105">
        <v>1.7638888888888888E-2</v>
      </c>
      <c r="J4" s="275">
        <f t="shared" ref="J4:J31" si="2">IF(I4="","",I$2/(I4)*$Z$3)</f>
        <v>1000</v>
      </c>
      <c r="K4" s="102">
        <v>2.164351851851852E-2</v>
      </c>
      <c r="L4" s="318">
        <f t="shared" ref="L4:L29" si="3">IF(K4="","",K$2/(K4)*$Z$3)</f>
        <v>1000</v>
      </c>
      <c r="M4" s="105"/>
      <c r="N4" s="317" t="str">
        <f t="shared" ref="N4:N31" si="4">IF(M4="","",M$2/(M4)*$Z$3)</f>
        <v/>
      </c>
      <c r="O4" s="102">
        <v>2.3564814814814813E-2</v>
      </c>
      <c r="P4" s="319">
        <f t="shared" ref="P4:P21" si="5">IF(O4="","",O$2/(O4)*$Z$3)</f>
        <v>1000</v>
      </c>
      <c r="Q4" s="105"/>
      <c r="R4" s="317" t="str">
        <f t="shared" ref="R4:R31" si="6">IF(Q4="","",Q$2/(Q4)*$Z$3)</f>
        <v/>
      </c>
      <c r="S4" s="102"/>
      <c r="T4" s="318" t="str">
        <f t="shared" ref="T4:T31" si="7">IF(S4="","",S$2/(S4)*$Z$3)</f>
        <v/>
      </c>
      <c r="U4" s="105"/>
      <c r="V4" s="317" t="str">
        <f t="shared" ref="V4:V31" si="8">IF(U4="","",U$2/(U4)*$Z$3)</f>
        <v/>
      </c>
      <c r="W4" s="269">
        <f t="shared" ref="W4:W31" si="9">(MAX(AF4:AJ4)+LARGE(AF4:AJ4,2))</f>
        <v>2000</v>
      </c>
      <c r="X4" s="270">
        <f t="shared" ref="X4:X31" si="10">IF(LARGE(AK4:AN4,2)&gt;LARGE(AF4:AJ4,3),MAX(AK4:AN4)+LARGE(AK4:AN4,2),LARGE(AF4:AJ4,3)+MAX(LARGE(AF4:AJ4,4),AK4:AN4))</f>
        <v>2000</v>
      </c>
      <c r="Y4" s="271">
        <f t="shared" ref="Y4:Y31" si="11">W4+X4</f>
        <v>4000</v>
      </c>
      <c r="Z4" s="5">
        <f>IF(J4="",0,J4)</f>
        <v>1000</v>
      </c>
      <c r="AA4" s="5">
        <f>IF(N4="",0,N4)</f>
        <v>0</v>
      </c>
      <c r="AB4" s="5">
        <f>IF(R4="",0,R4)</f>
        <v>0</v>
      </c>
      <c r="AC4" s="5">
        <f>IF(T4="",0,T4)</f>
        <v>0</v>
      </c>
      <c r="AD4" s="5" t="e">
        <f>IF(#REF!="",0,#REF!)</f>
        <v>#REF!</v>
      </c>
      <c r="AF4" s="309">
        <f t="shared" ref="AF4:AF31" si="12">IF(J4="",0,J4)</f>
        <v>1000</v>
      </c>
      <c r="AG4" s="309">
        <f t="shared" ref="AG4:AG31" si="13">IF(L4="",0,L4)</f>
        <v>1000</v>
      </c>
      <c r="AH4" s="309">
        <f t="shared" ref="AH4:AH31" si="14">IF(P4="",0,P4)</f>
        <v>1000</v>
      </c>
      <c r="AI4" s="309">
        <f t="shared" ref="AI4:AI31" si="15">IF(R4="",0,R4)</f>
        <v>0</v>
      </c>
      <c r="AJ4" s="309">
        <f t="shared" ref="AJ4:AJ31" si="16">IF(T4="",0,T4)</f>
        <v>0</v>
      </c>
      <c r="AK4" s="309">
        <f t="shared" ref="AK4:AK31" si="17">IF(F4="",0,F4)</f>
        <v>0</v>
      </c>
      <c r="AL4" s="110">
        <f t="shared" ref="AL4:AL31" si="18">IF(H4="",0,H4)</f>
        <v>1000</v>
      </c>
      <c r="AM4" s="110">
        <f t="shared" ref="AM4:AM31" si="19">IF(N4="",0,N4)</f>
        <v>0</v>
      </c>
      <c r="AN4" s="110">
        <f t="shared" ref="AN4:AN31" si="20">IF(V4="",0,V4)</f>
        <v>0</v>
      </c>
    </row>
    <row r="5" spans="1:40" s="38" customFormat="1" ht="12.75" customHeight="1" x14ac:dyDescent="0.2">
      <c r="A5" s="255">
        <v>2</v>
      </c>
      <c r="B5" s="127" t="s">
        <v>79</v>
      </c>
      <c r="C5" s="130" t="s">
        <v>71</v>
      </c>
      <c r="D5" s="125" t="s">
        <v>52</v>
      </c>
      <c r="E5" s="100"/>
      <c r="F5" s="317" t="str">
        <f t="shared" si="0"/>
        <v/>
      </c>
      <c r="G5" s="102">
        <v>1.6041666666666666E-2</v>
      </c>
      <c r="H5" s="318">
        <f t="shared" si="1"/>
        <v>924.96392496392502</v>
      </c>
      <c r="I5" s="105">
        <v>1.7881944444444443E-2</v>
      </c>
      <c r="J5" s="275">
        <f t="shared" si="2"/>
        <v>986.40776699029129</v>
      </c>
      <c r="K5" s="102">
        <v>2.3113425925925926E-2</v>
      </c>
      <c r="L5" s="318">
        <f t="shared" si="3"/>
        <v>936.4046069103656</v>
      </c>
      <c r="M5" s="105">
        <v>1.1944444444444445E-2</v>
      </c>
      <c r="N5" s="317">
        <f t="shared" si="4"/>
        <v>1000</v>
      </c>
      <c r="O5" s="102">
        <v>2.3912037037037034E-2</v>
      </c>
      <c r="P5" s="319">
        <f t="shared" si="5"/>
        <v>985.47918683446278</v>
      </c>
      <c r="Q5" s="105">
        <v>2.2430555555555554E-2</v>
      </c>
      <c r="R5" s="317">
        <f t="shared" si="6"/>
        <v>1000</v>
      </c>
      <c r="S5" s="102"/>
      <c r="T5" s="318" t="str">
        <f t="shared" si="7"/>
        <v/>
      </c>
      <c r="U5" s="105"/>
      <c r="V5" s="317" t="str">
        <f t="shared" si="8"/>
        <v/>
      </c>
      <c r="W5" s="269">
        <f t="shared" si="9"/>
        <v>1986.4077669902913</v>
      </c>
      <c r="X5" s="270">
        <f t="shared" si="10"/>
        <v>1985.4791868344628</v>
      </c>
      <c r="Y5" s="271">
        <f t="shared" si="11"/>
        <v>3971.8869538247541</v>
      </c>
      <c r="Z5" s="166">
        <f>IF(J5="",0,J5)</f>
        <v>986.40776699029129</v>
      </c>
      <c r="AA5" s="69">
        <f>IF(N5="",0,N5)</f>
        <v>1000</v>
      </c>
      <c r="AB5" s="69">
        <f>IF(R5="",0,R5)</f>
        <v>1000</v>
      </c>
      <c r="AC5" s="69">
        <f>IF(T5="",0,T5)</f>
        <v>0</v>
      </c>
      <c r="AD5" s="69" t="e">
        <f>IF(#REF!="",0,#REF!)</f>
        <v>#REF!</v>
      </c>
      <c r="AF5" s="309">
        <f t="shared" si="12"/>
        <v>986.40776699029129</v>
      </c>
      <c r="AG5" s="309">
        <f t="shared" si="13"/>
        <v>936.4046069103656</v>
      </c>
      <c r="AH5" s="309">
        <f t="shared" si="14"/>
        <v>985.47918683446278</v>
      </c>
      <c r="AI5" s="309">
        <f t="shared" si="15"/>
        <v>1000</v>
      </c>
      <c r="AJ5" s="309">
        <f t="shared" si="16"/>
        <v>0</v>
      </c>
      <c r="AK5" s="309">
        <f t="shared" si="17"/>
        <v>0</v>
      </c>
      <c r="AL5" s="110">
        <f t="shared" si="18"/>
        <v>924.96392496392502</v>
      </c>
      <c r="AM5" s="110">
        <f t="shared" si="19"/>
        <v>1000</v>
      </c>
      <c r="AN5" s="110">
        <f t="shared" si="20"/>
        <v>0</v>
      </c>
    </row>
    <row r="6" spans="1:40" s="38" customFormat="1" ht="12.75" customHeight="1" x14ac:dyDescent="0.2">
      <c r="A6" s="255">
        <v>3</v>
      </c>
      <c r="B6" s="138" t="s">
        <v>3</v>
      </c>
      <c r="C6" s="138" t="s">
        <v>73</v>
      </c>
      <c r="D6" s="138" t="s">
        <v>67</v>
      </c>
      <c r="E6" s="100"/>
      <c r="F6" s="317" t="str">
        <f t="shared" si="0"/>
        <v/>
      </c>
      <c r="G6" s="102">
        <v>1.59375E-2</v>
      </c>
      <c r="H6" s="318">
        <f t="shared" si="1"/>
        <v>931.00944081336229</v>
      </c>
      <c r="I6" s="105">
        <v>1.7766203703703704E-2</v>
      </c>
      <c r="J6" s="275">
        <f t="shared" si="2"/>
        <v>992.83387622149837</v>
      </c>
      <c r="K6" s="102">
        <v>2.2812499999999999E-2</v>
      </c>
      <c r="L6" s="318">
        <f t="shared" si="3"/>
        <v>948.75697615423644</v>
      </c>
      <c r="M6" s="105"/>
      <c r="N6" s="317" t="str">
        <f t="shared" si="4"/>
        <v/>
      </c>
      <c r="O6" s="102">
        <v>2.4537037037037038E-2</v>
      </c>
      <c r="P6" s="319">
        <f t="shared" si="5"/>
        <v>960.37735849056594</v>
      </c>
      <c r="Q6" s="105"/>
      <c r="R6" s="317" t="str">
        <f t="shared" si="6"/>
        <v/>
      </c>
      <c r="S6" s="102">
        <v>2.0219907407407409E-2</v>
      </c>
      <c r="T6" s="318">
        <f t="shared" si="7"/>
        <v>1000</v>
      </c>
      <c r="U6" s="105">
        <v>1.0173611111111111E-2</v>
      </c>
      <c r="V6" s="317">
        <f t="shared" si="8"/>
        <v>1000</v>
      </c>
      <c r="W6" s="269">
        <f t="shared" si="9"/>
        <v>1992.8338762214985</v>
      </c>
      <c r="X6" s="270">
        <f t="shared" si="10"/>
        <v>1960.3773584905659</v>
      </c>
      <c r="Y6" s="271">
        <f t="shared" si="11"/>
        <v>3953.2112347120647</v>
      </c>
      <c r="Z6" s="166">
        <f>IF(J6="",0,J6)</f>
        <v>992.83387622149837</v>
      </c>
      <c r="AA6" s="69">
        <f>IF(N6="",0,N6)</f>
        <v>0</v>
      </c>
      <c r="AB6" s="69">
        <f>IF(R6="",0,R6)</f>
        <v>0</v>
      </c>
      <c r="AC6" s="69">
        <f>IF(T6="",0,T6)</f>
        <v>1000</v>
      </c>
      <c r="AD6" s="69" t="e">
        <f>IF(#REF!="",0,#REF!)</f>
        <v>#REF!</v>
      </c>
      <c r="AF6" s="309">
        <f t="shared" si="12"/>
        <v>992.83387622149837</v>
      </c>
      <c r="AG6" s="309">
        <f t="shared" si="13"/>
        <v>948.75697615423644</v>
      </c>
      <c r="AH6" s="309">
        <f t="shared" si="14"/>
        <v>960.37735849056594</v>
      </c>
      <c r="AI6" s="309">
        <f t="shared" si="15"/>
        <v>0</v>
      </c>
      <c r="AJ6" s="309">
        <f t="shared" si="16"/>
        <v>1000</v>
      </c>
      <c r="AK6" s="309">
        <f t="shared" si="17"/>
        <v>0</v>
      </c>
      <c r="AL6" s="110">
        <f t="shared" si="18"/>
        <v>931.00944081336229</v>
      </c>
      <c r="AM6" s="110">
        <f t="shared" si="19"/>
        <v>0</v>
      </c>
      <c r="AN6" s="110">
        <f t="shared" si="20"/>
        <v>1000</v>
      </c>
    </row>
    <row r="7" spans="1:40" s="38" customFormat="1" ht="12.75" customHeight="1" x14ac:dyDescent="0.2">
      <c r="A7" s="255">
        <v>4</v>
      </c>
      <c r="B7" s="127" t="s">
        <v>16</v>
      </c>
      <c r="C7" s="130" t="s">
        <v>75</v>
      </c>
      <c r="D7" s="125" t="s">
        <v>48</v>
      </c>
      <c r="E7" s="100"/>
      <c r="F7" s="317" t="str">
        <f t="shared" si="0"/>
        <v/>
      </c>
      <c r="G7" s="102"/>
      <c r="H7" s="318" t="str">
        <f t="shared" si="1"/>
        <v/>
      </c>
      <c r="I7" s="105">
        <v>2.1099537037037038E-2</v>
      </c>
      <c r="J7" s="275">
        <f t="shared" si="2"/>
        <v>835.98464070213925</v>
      </c>
      <c r="K7" s="102">
        <v>2.8009259259259262E-2</v>
      </c>
      <c r="L7" s="318">
        <f t="shared" si="3"/>
        <v>772.72727272727275</v>
      </c>
      <c r="M7" s="105">
        <v>1.4502314814814815E-2</v>
      </c>
      <c r="N7" s="317">
        <f t="shared" si="4"/>
        <v>823.62330407023148</v>
      </c>
      <c r="O7" s="102"/>
      <c r="P7" s="319" t="str">
        <f t="shared" si="5"/>
        <v/>
      </c>
      <c r="Q7" s="105">
        <v>2.479166666666667E-2</v>
      </c>
      <c r="R7" s="317">
        <f t="shared" si="6"/>
        <v>904.76190476190459</v>
      </c>
      <c r="S7" s="102"/>
      <c r="T7" s="318" t="str">
        <f t="shared" si="7"/>
        <v/>
      </c>
      <c r="U7" s="105">
        <v>1.1631944444444445E-2</v>
      </c>
      <c r="V7" s="317">
        <f t="shared" si="8"/>
        <v>874.62686567164167</v>
      </c>
      <c r="W7" s="269">
        <f t="shared" si="9"/>
        <v>1740.7465454640437</v>
      </c>
      <c r="X7" s="270">
        <f t="shared" si="10"/>
        <v>1698.2501697418732</v>
      </c>
      <c r="Y7" s="271">
        <f t="shared" si="11"/>
        <v>3438.9967152059171</v>
      </c>
      <c r="Z7" s="166">
        <f>IF(J7="",0,J7)</f>
        <v>835.98464070213925</v>
      </c>
      <c r="AA7" s="69">
        <f>IF(N7="",0,N7)</f>
        <v>823.62330407023148</v>
      </c>
      <c r="AB7" s="69">
        <f>IF(R7="",0,R7)</f>
        <v>904.76190476190459</v>
      </c>
      <c r="AC7" s="69">
        <f>IF(T7="",0,T7)</f>
        <v>0</v>
      </c>
      <c r="AD7" s="69" t="e">
        <f>IF(#REF!="",0,#REF!)</f>
        <v>#REF!</v>
      </c>
      <c r="AE7" s="72"/>
      <c r="AF7" s="110">
        <f t="shared" si="12"/>
        <v>835.98464070213925</v>
      </c>
      <c r="AG7" s="110">
        <f t="shared" si="13"/>
        <v>772.72727272727275</v>
      </c>
      <c r="AH7" s="110">
        <f t="shared" si="14"/>
        <v>0</v>
      </c>
      <c r="AI7" s="110">
        <f t="shared" si="15"/>
        <v>904.76190476190459</v>
      </c>
      <c r="AJ7" s="110">
        <f t="shared" si="16"/>
        <v>0</v>
      </c>
      <c r="AK7" s="110">
        <f t="shared" si="17"/>
        <v>0</v>
      </c>
      <c r="AL7" s="110">
        <f t="shared" si="18"/>
        <v>0</v>
      </c>
      <c r="AM7" s="110">
        <f t="shared" si="19"/>
        <v>823.62330407023148</v>
      </c>
      <c r="AN7" s="110">
        <f t="shared" si="20"/>
        <v>874.62686567164167</v>
      </c>
    </row>
    <row r="8" spans="1:40" s="38" customFormat="1" ht="12.75" customHeight="1" x14ac:dyDescent="0.2">
      <c r="A8" s="255">
        <v>5</v>
      </c>
      <c r="B8" s="131" t="s">
        <v>11</v>
      </c>
      <c r="C8" s="131" t="s">
        <v>12</v>
      </c>
      <c r="D8" s="131" t="s">
        <v>67</v>
      </c>
      <c r="E8" s="100">
        <v>1.1736111111111109E-2</v>
      </c>
      <c r="F8" s="317">
        <f t="shared" si="0"/>
        <v>778.10650887573979</v>
      </c>
      <c r="G8" s="102">
        <v>1.8090277777777778E-2</v>
      </c>
      <c r="H8" s="318">
        <f t="shared" si="1"/>
        <v>820.2175303902751</v>
      </c>
      <c r="I8" s="105">
        <v>2.1064814814814814E-2</v>
      </c>
      <c r="J8" s="275">
        <f t="shared" si="2"/>
        <v>837.36263736263743</v>
      </c>
      <c r="K8" s="102">
        <v>2.6793981481481485E-2</v>
      </c>
      <c r="L8" s="318">
        <f t="shared" si="3"/>
        <v>807.77537796976242</v>
      </c>
      <c r="M8" s="105">
        <v>1.4016203703703704E-2</v>
      </c>
      <c r="N8" s="317">
        <f t="shared" si="4"/>
        <v>852.18827415359215</v>
      </c>
      <c r="O8" s="102">
        <v>2.8483796296296295E-2</v>
      </c>
      <c r="P8" s="319">
        <f t="shared" si="5"/>
        <v>827.30597318163348</v>
      </c>
      <c r="Q8" s="105"/>
      <c r="R8" s="317" t="str">
        <f t="shared" si="6"/>
        <v/>
      </c>
      <c r="S8" s="102">
        <v>2.3460648148148147E-2</v>
      </c>
      <c r="T8" s="318">
        <f t="shared" si="7"/>
        <v>861.86482486433158</v>
      </c>
      <c r="U8" s="105">
        <v>1.2488425925925925E-2</v>
      </c>
      <c r="V8" s="317">
        <f t="shared" si="8"/>
        <v>814.64318813716409</v>
      </c>
      <c r="W8" s="269">
        <f t="shared" si="9"/>
        <v>1699.227462226969</v>
      </c>
      <c r="X8" s="270">
        <f t="shared" si="10"/>
        <v>1679.4942473352257</v>
      </c>
      <c r="Y8" s="271">
        <f t="shared" si="11"/>
        <v>3378.7217095621945</v>
      </c>
      <c r="Z8" s="165">
        <v>3</v>
      </c>
      <c r="AA8" s="63"/>
      <c r="AB8" s="63"/>
      <c r="AC8" s="63"/>
      <c r="AF8" s="309">
        <f t="shared" si="12"/>
        <v>837.36263736263743</v>
      </c>
      <c r="AG8" s="309">
        <f t="shared" si="13"/>
        <v>807.77537796976242</v>
      </c>
      <c r="AH8" s="309">
        <f t="shared" si="14"/>
        <v>827.30597318163348</v>
      </c>
      <c r="AI8" s="309">
        <f t="shared" si="15"/>
        <v>0</v>
      </c>
      <c r="AJ8" s="309">
        <f t="shared" si="16"/>
        <v>861.86482486433158</v>
      </c>
      <c r="AK8" s="309">
        <f t="shared" si="17"/>
        <v>778.10650887573979</v>
      </c>
      <c r="AL8" s="110">
        <f t="shared" si="18"/>
        <v>820.2175303902751</v>
      </c>
      <c r="AM8" s="110">
        <f t="shared" si="19"/>
        <v>852.18827415359215</v>
      </c>
      <c r="AN8" s="110">
        <f t="shared" si="20"/>
        <v>814.64318813716409</v>
      </c>
    </row>
    <row r="9" spans="1:40" s="38" customFormat="1" ht="12.75" customHeight="1" x14ac:dyDescent="0.2">
      <c r="A9" s="255">
        <v>6</v>
      </c>
      <c r="B9" s="138" t="s">
        <v>122</v>
      </c>
      <c r="C9" s="138" t="s">
        <v>246</v>
      </c>
      <c r="D9" s="138" t="s">
        <v>48</v>
      </c>
      <c r="E9" s="100"/>
      <c r="F9" s="317" t="str">
        <f t="shared" si="0"/>
        <v/>
      </c>
      <c r="G9" s="102"/>
      <c r="H9" s="318" t="str">
        <f t="shared" si="1"/>
        <v/>
      </c>
      <c r="I9" s="105">
        <v>2.1261574074074075E-2</v>
      </c>
      <c r="J9" s="275">
        <f t="shared" si="2"/>
        <v>829.61350027218282</v>
      </c>
      <c r="K9" s="102">
        <v>2.6909722222222224E-2</v>
      </c>
      <c r="L9" s="318">
        <f t="shared" si="3"/>
        <v>804.30107526881727</v>
      </c>
      <c r="M9" s="105">
        <v>1.4097222222222221E-2</v>
      </c>
      <c r="N9" s="317">
        <f t="shared" si="4"/>
        <v>847.29064039408877</v>
      </c>
      <c r="O9" s="102">
        <v>2.9583333333333336E-2</v>
      </c>
      <c r="P9" s="319">
        <f t="shared" si="5"/>
        <v>796.55712050078228</v>
      </c>
      <c r="Q9" s="105">
        <v>2.525462962962963E-2</v>
      </c>
      <c r="R9" s="317">
        <f t="shared" si="6"/>
        <v>888.17598533455532</v>
      </c>
      <c r="S9" s="102"/>
      <c r="T9" s="318" t="str">
        <f t="shared" si="7"/>
        <v/>
      </c>
      <c r="U9" s="105"/>
      <c r="V9" s="317" t="str">
        <f t="shared" si="8"/>
        <v/>
      </c>
      <c r="W9" s="269">
        <f t="shared" si="9"/>
        <v>1717.7894856067383</v>
      </c>
      <c r="X9" s="270">
        <f t="shared" si="10"/>
        <v>1651.5917156629062</v>
      </c>
      <c r="Y9" s="271">
        <f t="shared" si="11"/>
        <v>3369.3812012696444</v>
      </c>
      <c r="Z9" s="166">
        <f t="shared" ref="Z9:Z31" si="21">IF(J9="",0,J9)</f>
        <v>829.61350027218282</v>
      </c>
      <c r="AA9" s="69">
        <f t="shared" ref="AA9:AA31" si="22">IF(N9="",0,N9)</f>
        <v>847.29064039408877</v>
      </c>
      <c r="AB9" s="69">
        <f t="shared" ref="AB9:AB31" si="23">IF(R9="",0,R9)</f>
        <v>888.17598533455532</v>
      </c>
      <c r="AC9" s="69">
        <f t="shared" ref="AC9:AC31" si="24">IF(T9="",0,T9)</f>
        <v>0</v>
      </c>
      <c r="AD9" s="69" t="e">
        <f>IF(#REF!="",0,#REF!)</f>
        <v>#REF!</v>
      </c>
      <c r="AE9" s="72"/>
      <c r="AF9" s="110">
        <f t="shared" si="12"/>
        <v>829.61350027218282</v>
      </c>
      <c r="AG9" s="110">
        <f t="shared" si="13"/>
        <v>804.30107526881727</v>
      </c>
      <c r="AH9" s="110">
        <f t="shared" si="14"/>
        <v>796.55712050078228</v>
      </c>
      <c r="AI9" s="110">
        <f t="shared" si="15"/>
        <v>888.17598533455532</v>
      </c>
      <c r="AJ9" s="110">
        <f t="shared" si="16"/>
        <v>0</v>
      </c>
      <c r="AK9" s="110">
        <f t="shared" si="17"/>
        <v>0</v>
      </c>
      <c r="AL9" s="110">
        <f t="shared" si="18"/>
        <v>0</v>
      </c>
      <c r="AM9" s="110">
        <f t="shared" si="19"/>
        <v>847.29064039408877</v>
      </c>
      <c r="AN9" s="110">
        <f t="shared" si="20"/>
        <v>0</v>
      </c>
    </row>
    <row r="10" spans="1:40" s="38" customFormat="1" ht="12.75" customHeight="1" x14ac:dyDescent="0.2">
      <c r="A10" s="255">
        <v>7</v>
      </c>
      <c r="B10" s="132" t="s">
        <v>91</v>
      </c>
      <c r="C10" s="131" t="s">
        <v>92</v>
      </c>
      <c r="D10" s="132" t="s">
        <v>67</v>
      </c>
      <c r="E10" s="100"/>
      <c r="F10" s="317" t="str">
        <f t="shared" si="0"/>
        <v/>
      </c>
      <c r="G10" s="102">
        <v>1.8240740740740741E-2</v>
      </c>
      <c r="H10" s="318">
        <f t="shared" si="1"/>
        <v>813.45177664974608</v>
      </c>
      <c r="I10" s="105">
        <v>2.1250000000000002E-2</v>
      </c>
      <c r="J10" s="275">
        <f t="shared" si="2"/>
        <v>830.06535947712416</v>
      </c>
      <c r="K10" s="102">
        <v>2.7476851851851853E-2</v>
      </c>
      <c r="L10" s="318">
        <f t="shared" si="3"/>
        <v>787.70008424599837</v>
      </c>
      <c r="M10" s="105">
        <v>1.4965277777777779E-2</v>
      </c>
      <c r="N10" s="317">
        <f t="shared" si="4"/>
        <v>798.14385150812063</v>
      </c>
      <c r="O10" s="102"/>
      <c r="P10" s="319" t="str">
        <f t="shared" si="5"/>
        <v/>
      </c>
      <c r="Q10" s="105"/>
      <c r="R10" s="317" t="str">
        <f t="shared" si="6"/>
        <v/>
      </c>
      <c r="S10" s="102">
        <v>2.2847222222222224E-2</v>
      </c>
      <c r="T10" s="318">
        <f t="shared" si="7"/>
        <v>885.0050658561297</v>
      </c>
      <c r="U10" s="105"/>
      <c r="V10" s="317" t="str">
        <f t="shared" si="8"/>
        <v/>
      </c>
      <c r="W10" s="269">
        <f t="shared" si="9"/>
        <v>1715.0704253332538</v>
      </c>
      <c r="X10" s="270">
        <f t="shared" si="10"/>
        <v>1611.5956281578667</v>
      </c>
      <c r="Y10" s="271">
        <f t="shared" si="11"/>
        <v>3326.6660534911207</v>
      </c>
      <c r="Z10" s="166">
        <f t="shared" si="21"/>
        <v>830.06535947712416</v>
      </c>
      <c r="AA10" s="69">
        <f t="shared" si="22"/>
        <v>798.14385150812063</v>
      </c>
      <c r="AB10" s="69">
        <f t="shared" si="23"/>
        <v>0</v>
      </c>
      <c r="AC10" s="69">
        <f t="shared" si="24"/>
        <v>885.0050658561297</v>
      </c>
      <c r="AD10" s="69" t="e">
        <f>IF(#REF!="",0,#REF!)</f>
        <v>#REF!</v>
      </c>
      <c r="AE10" s="72"/>
      <c r="AF10" s="309">
        <f t="shared" si="12"/>
        <v>830.06535947712416</v>
      </c>
      <c r="AG10" s="309">
        <f t="shared" si="13"/>
        <v>787.70008424599837</v>
      </c>
      <c r="AH10" s="309">
        <f t="shared" si="14"/>
        <v>0</v>
      </c>
      <c r="AI10" s="309">
        <f t="shared" si="15"/>
        <v>0</v>
      </c>
      <c r="AJ10" s="309">
        <f t="shared" si="16"/>
        <v>885.0050658561297</v>
      </c>
      <c r="AK10" s="309">
        <f t="shared" si="17"/>
        <v>0</v>
      </c>
      <c r="AL10" s="110">
        <f t="shared" si="18"/>
        <v>813.45177664974608</v>
      </c>
      <c r="AM10" s="110">
        <f t="shared" si="19"/>
        <v>798.14385150812063</v>
      </c>
      <c r="AN10" s="110">
        <f t="shared" si="20"/>
        <v>0</v>
      </c>
    </row>
    <row r="11" spans="1:40" s="38" customFormat="1" ht="12.75" customHeight="1" x14ac:dyDescent="0.2">
      <c r="A11" s="255">
        <v>8</v>
      </c>
      <c r="B11" s="127" t="s">
        <v>19</v>
      </c>
      <c r="C11" s="130" t="s">
        <v>85</v>
      </c>
      <c r="D11" s="125" t="s">
        <v>67</v>
      </c>
      <c r="E11" s="100"/>
      <c r="F11" s="317" t="str">
        <f t="shared" si="0"/>
        <v/>
      </c>
      <c r="G11" s="102">
        <v>1.8645833333333334E-2</v>
      </c>
      <c r="H11" s="318">
        <f t="shared" si="1"/>
        <v>795.77901924270634</v>
      </c>
      <c r="I11" s="105">
        <v>2.2060185185185183E-2</v>
      </c>
      <c r="J11" s="275">
        <f t="shared" si="2"/>
        <v>799.58027282266528</v>
      </c>
      <c r="K11" s="102">
        <v>2.763888888888889E-2</v>
      </c>
      <c r="L11" s="318">
        <f t="shared" si="3"/>
        <v>783.08207705192638</v>
      </c>
      <c r="M11" s="105">
        <v>1.5162037037037036E-2</v>
      </c>
      <c r="N11" s="317">
        <f t="shared" si="4"/>
        <v>787.7862595419848</v>
      </c>
      <c r="O11" s="102"/>
      <c r="P11" s="319" t="str">
        <f t="shared" si="5"/>
        <v/>
      </c>
      <c r="Q11" s="105"/>
      <c r="R11" s="317" t="str">
        <f t="shared" si="6"/>
        <v/>
      </c>
      <c r="S11" s="102">
        <v>2.4861111111111108E-2</v>
      </c>
      <c r="T11" s="318">
        <f t="shared" si="7"/>
        <v>813.31471135940421</v>
      </c>
      <c r="U11" s="105"/>
      <c r="V11" s="317" t="str">
        <f t="shared" si="8"/>
        <v/>
      </c>
      <c r="W11" s="269">
        <f t="shared" si="9"/>
        <v>1612.8949841820695</v>
      </c>
      <c r="X11" s="270">
        <f t="shared" si="10"/>
        <v>1583.5652787846911</v>
      </c>
      <c r="Y11" s="271">
        <f t="shared" si="11"/>
        <v>3196.4602629667606</v>
      </c>
      <c r="Z11" s="166">
        <f t="shared" si="21"/>
        <v>799.58027282266528</v>
      </c>
      <c r="AA11" s="69">
        <f t="shared" si="22"/>
        <v>787.7862595419848</v>
      </c>
      <c r="AB11" s="69">
        <f t="shared" si="23"/>
        <v>0</v>
      </c>
      <c r="AC11" s="69">
        <f t="shared" si="24"/>
        <v>813.31471135940421</v>
      </c>
      <c r="AD11" s="69" t="e">
        <f>IF(#REF!="",0,#REF!)</f>
        <v>#REF!</v>
      </c>
      <c r="AF11" s="309">
        <f t="shared" si="12"/>
        <v>799.58027282266528</v>
      </c>
      <c r="AG11" s="309">
        <f t="shared" si="13"/>
        <v>783.08207705192638</v>
      </c>
      <c r="AH11" s="309">
        <f t="shared" si="14"/>
        <v>0</v>
      </c>
      <c r="AI11" s="309">
        <f t="shared" si="15"/>
        <v>0</v>
      </c>
      <c r="AJ11" s="309">
        <f t="shared" si="16"/>
        <v>813.31471135940421</v>
      </c>
      <c r="AK11" s="309">
        <f t="shared" si="17"/>
        <v>0</v>
      </c>
      <c r="AL11" s="110">
        <f t="shared" si="18"/>
        <v>795.77901924270634</v>
      </c>
      <c r="AM11" s="110">
        <f t="shared" si="19"/>
        <v>787.7862595419848</v>
      </c>
      <c r="AN11" s="110">
        <f t="shared" si="20"/>
        <v>0</v>
      </c>
    </row>
    <row r="12" spans="1:40" s="38" customFormat="1" ht="12.75" customHeight="1" x14ac:dyDescent="0.2">
      <c r="A12" s="255"/>
      <c r="B12" s="132" t="s">
        <v>316</v>
      </c>
      <c r="C12" s="131" t="s">
        <v>317</v>
      </c>
      <c r="D12" s="132" t="s">
        <v>52</v>
      </c>
      <c r="E12" s="100"/>
      <c r="F12" s="317" t="str">
        <f t="shared" si="0"/>
        <v/>
      </c>
      <c r="G12" s="102"/>
      <c r="H12" s="318" t="str">
        <f t="shared" si="1"/>
        <v/>
      </c>
      <c r="I12" s="164"/>
      <c r="J12" s="275" t="str">
        <f t="shared" si="2"/>
        <v/>
      </c>
      <c r="K12" s="102"/>
      <c r="L12" s="318" t="str">
        <f t="shared" si="3"/>
        <v/>
      </c>
      <c r="M12" s="105"/>
      <c r="N12" s="317" t="str">
        <f t="shared" si="4"/>
        <v/>
      </c>
      <c r="O12" s="102">
        <v>2.6284722222222223E-2</v>
      </c>
      <c r="P12" s="319">
        <f t="shared" si="5"/>
        <v>896.52135623073525</v>
      </c>
      <c r="Q12" s="105"/>
      <c r="R12" s="317" t="str">
        <f t="shared" si="6"/>
        <v/>
      </c>
      <c r="S12" s="102">
        <v>2.0347222222222221E-2</v>
      </c>
      <c r="T12" s="318">
        <f t="shared" si="7"/>
        <v>993.74288964732659</v>
      </c>
      <c r="U12" s="105">
        <v>1.0729166666666666E-2</v>
      </c>
      <c r="V12" s="317">
        <f t="shared" si="8"/>
        <v>948.2200647249191</v>
      </c>
      <c r="W12" s="269">
        <f t="shared" si="9"/>
        <v>1890.264245878062</v>
      </c>
      <c r="X12" s="270">
        <f t="shared" si="10"/>
        <v>948.2200647249191</v>
      </c>
      <c r="Y12" s="271">
        <f t="shared" si="11"/>
        <v>2838.4843106029812</v>
      </c>
      <c r="Z12" s="166">
        <f t="shared" si="21"/>
        <v>0</v>
      </c>
      <c r="AA12" s="69">
        <f t="shared" si="22"/>
        <v>0</v>
      </c>
      <c r="AB12" s="69">
        <f t="shared" si="23"/>
        <v>0</v>
      </c>
      <c r="AC12" s="69">
        <f t="shared" si="24"/>
        <v>993.74288964732659</v>
      </c>
      <c r="AD12" s="69" t="e">
        <f>IF(#REF!="",0,#REF!)</f>
        <v>#REF!</v>
      </c>
      <c r="AF12" s="110">
        <f t="shared" si="12"/>
        <v>0</v>
      </c>
      <c r="AG12" s="110">
        <f t="shared" si="13"/>
        <v>0</v>
      </c>
      <c r="AH12" s="110">
        <f t="shared" si="14"/>
        <v>896.52135623073525</v>
      </c>
      <c r="AI12" s="110">
        <f t="shared" si="15"/>
        <v>0</v>
      </c>
      <c r="AJ12" s="110">
        <f t="shared" si="16"/>
        <v>993.74288964732659</v>
      </c>
      <c r="AK12" s="110">
        <f t="shared" si="17"/>
        <v>0</v>
      </c>
      <c r="AL12" s="110">
        <f t="shared" si="18"/>
        <v>0</v>
      </c>
      <c r="AM12" s="110">
        <f t="shared" si="19"/>
        <v>0</v>
      </c>
      <c r="AN12" s="110">
        <f t="shared" si="20"/>
        <v>948.2200647249191</v>
      </c>
    </row>
    <row r="13" spans="1:40" s="38" customFormat="1" ht="12.75" customHeight="1" x14ac:dyDescent="0.2">
      <c r="A13" s="255"/>
      <c r="B13" s="138" t="s">
        <v>14</v>
      </c>
      <c r="C13" s="138" t="s">
        <v>15</v>
      </c>
      <c r="D13" s="138" t="s">
        <v>2</v>
      </c>
      <c r="E13" s="100">
        <v>1.0150462962962964E-2</v>
      </c>
      <c r="F13" s="317">
        <f t="shared" si="0"/>
        <v>899.65792474344357</v>
      </c>
      <c r="G13" s="102"/>
      <c r="H13" s="318" t="str">
        <f t="shared" si="1"/>
        <v/>
      </c>
      <c r="I13" s="105"/>
      <c r="J13" s="275" t="str">
        <f t="shared" si="2"/>
        <v/>
      </c>
      <c r="K13" s="102"/>
      <c r="L13" s="318" t="str">
        <f t="shared" si="3"/>
        <v/>
      </c>
      <c r="M13" s="105">
        <v>1.2488425925925925E-2</v>
      </c>
      <c r="N13" s="317">
        <f t="shared" si="4"/>
        <v>956.44114921223365</v>
      </c>
      <c r="O13" s="102">
        <v>2.7627314814814813E-2</v>
      </c>
      <c r="P13" s="319">
        <f t="shared" si="5"/>
        <v>852.95349811478843</v>
      </c>
      <c r="Q13" s="105"/>
      <c r="R13" s="317" t="str">
        <f t="shared" si="6"/>
        <v/>
      </c>
      <c r="S13" s="102"/>
      <c r="T13" s="318" t="str">
        <f t="shared" si="7"/>
        <v/>
      </c>
      <c r="U13" s="105">
        <v>1.0289351851851852E-2</v>
      </c>
      <c r="V13" s="317">
        <f t="shared" si="8"/>
        <v>988.75140607424078</v>
      </c>
      <c r="W13" s="269">
        <f t="shared" si="9"/>
        <v>852.95349811478843</v>
      </c>
      <c r="X13" s="270">
        <f t="shared" si="10"/>
        <v>1945.1925552864745</v>
      </c>
      <c r="Y13" s="271">
        <f t="shared" si="11"/>
        <v>2798.1460534012631</v>
      </c>
      <c r="Z13" s="166">
        <f t="shared" si="21"/>
        <v>0</v>
      </c>
      <c r="AA13" s="69">
        <f t="shared" si="22"/>
        <v>956.44114921223365</v>
      </c>
      <c r="AB13" s="69">
        <f t="shared" si="23"/>
        <v>0</v>
      </c>
      <c r="AC13" s="69">
        <f t="shared" si="24"/>
        <v>0</v>
      </c>
      <c r="AD13" s="69" t="e">
        <f>IF(#REF!="",0,#REF!)</f>
        <v>#REF!</v>
      </c>
      <c r="AF13" s="110">
        <f t="shared" si="12"/>
        <v>0</v>
      </c>
      <c r="AG13" s="110">
        <f t="shared" si="13"/>
        <v>0</v>
      </c>
      <c r="AH13" s="110">
        <f t="shared" si="14"/>
        <v>852.95349811478843</v>
      </c>
      <c r="AI13" s="110">
        <f t="shared" si="15"/>
        <v>0</v>
      </c>
      <c r="AJ13" s="110">
        <f t="shared" si="16"/>
        <v>0</v>
      </c>
      <c r="AK13" s="110">
        <f t="shared" si="17"/>
        <v>899.65792474344357</v>
      </c>
      <c r="AL13" s="110">
        <f t="shared" si="18"/>
        <v>0</v>
      </c>
      <c r="AM13" s="110">
        <f t="shared" si="19"/>
        <v>956.44114921223365</v>
      </c>
      <c r="AN13" s="110">
        <f t="shared" si="20"/>
        <v>988.75140607424078</v>
      </c>
    </row>
    <row r="14" spans="1:40" s="38" customFormat="1" ht="12.75" customHeight="1" x14ac:dyDescent="0.2">
      <c r="A14" s="255"/>
      <c r="B14" s="132" t="s">
        <v>147</v>
      </c>
      <c r="C14" s="131" t="s">
        <v>148</v>
      </c>
      <c r="D14" s="132" t="s">
        <v>149</v>
      </c>
      <c r="E14" s="100">
        <v>9.8148148148148144E-3</v>
      </c>
      <c r="F14" s="317">
        <f t="shared" si="0"/>
        <v>930.42452830188677</v>
      </c>
      <c r="G14" s="102"/>
      <c r="H14" s="318" t="str">
        <f t="shared" si="1"/>
        <v/>
      </c>
      <c r="I14" s="164"/>
      <c r="J14" s="275" t="str">
        <f t="shared" si="2"/>
        <v/>
      </c>
      <c r="K14" s="102"/>
      <c r="L14" s="318" t="str">
        <f t="shared" si="3"/>
        <v/>
      </c>
      <c r="M14" s="105">
        <v>1.2743055555555556E-2</v>
      </c>
      <c r="N14" s="317">
        <f t="shared" si="4"/>
        <v>937.3297002724795</v>
      </c>
      <c r="O14" s="102"/>
      <c r="P14" s="319" t="str">
        <f t="shared" si="5"/>
        <v/>
      </c>
      <c r="Q14" s="105"/>
      <c r="R14" s="317" t="str">
        <f t="shared" si="6"/>
        <v/>
      </c>
      <c r="S14" s="102">
        <v>2.3379629629629629E-2</v>
      </c>
      <c r="T14" s="318">
        <f t="shared" si="7"/>
        <v>864.85148514851494</v>
      </c>
      <c r="U14" s="105">
        <v>1.0358796296296295E-2</v>
      </c>
      <c r="V14" s="317">
        <f t="shared" si="8"/>
        <v>982.12290502793314</v>
      </c>
      <c r="W14" s="269">
        <f t="shared" si="9"/>
        <v>864.85148514851494</v>
      </c>
      <c r="X14" s="270">
        <f t="shared" si="10"/>
        <v>1919.4526053004126</v>
      </c>
      <c r="Y14" s="271">
        <f t="shared" si="11"/>
        <v>2784.3040904489276</v>
      </c>
      <c r="Z14" s="166">
        <f t="shared" si="21"/>
        <v>0</v>
      </c>
      <c r="AA14" s="69">
        <f t="shared" si="22"/>
        <v>937.3297002724795</v>
      </c>
      <c r="AB14" s="69">
        <f t="shared" si="23"/>
        <v>0</v>
      </c>
      <c r="AC14" s="69">
        <f t="shared" si="24"/>
        <v>864.85148514851494</v>
      </c>
      <c r="AD14" s="69" t="e">
        <f>IF(#REF!="",0,#REF!)</f>
        <v>#REF!</v>
      </c>
      <c r="AE14" s="72"/>
      <c r="AF14" s="110">
        <f t="shared" si="12"/>
        <v>0</v>
      </c>
      <c r="AG14" s="110">
        <f t="shared" si="13"/>
        <v>0</v>
      </c>
      <c r="AH14" s="110">
        <f t="shared" si="14"/>
        <v>0</v>
      </c>
      <c r="AI14" s="110">
        <f t="shared" si="15"/>
        <v>0</v>
      </c>
      <c r="AJ14" s="110">
        <f t="shared" si="16"/>
        <v>864.85148514851494</v>
      </c>
      <c r="AK14" s="110">
        <f t="shared" si="17"/>
        <v>930.42452830188677</v>
      </c>
      <c r="AL14" s="110">
        <f t="shared" si="18"/>
        <v>0</v>
      </c>
      <c r="AM14" s="110">
        <f t="shared" si="19"/>
        <v>937.3297002724795</v>
      </c>
      <c r="AN14" s="110">
        <f t="shared" si="20"/>
        <v>982.12290502793314</v>
      </c>
    </row>
    <row r="15" spans="1:40" s="38" customFormat="1" ht="12.75" customHeight="1" x14ac:dyDescent="0.2">
      <c r="A15" s="255"/>
      <c r="B15" s="132" t="s">
        <v>153</v>
      </c>
      <c r="C15" s="131" t="s">
        <v>100</v>
      </c>
      <c r="D15" s="132" t="s">
        <v>105</v>
      </c>
      <c r="E15" s="100">
        <v>1.1550925925925925E-2</v>
      </c>
      <c r="F15" s="317">
        <f t="shared" si="0"/>
        <v>790.58116232464931</v>
      </c>
      <c r="G15" s="102"/>
      <c r="H15" s="318" t="str">
        <f t="shared" si="1"/>
        <v/>
      </c>
      <c r="I15" s="105">
        <v>2.2488425925925926E-2</v>
      </c>
      <c r="J15" s="275">
        <f t="shared" si="2"/>
        <v>784.35409161091093</v>
      </c>
      <c r="K15" s="102">
        <v>3.3576388888888892E-2</v>
      </c>
      <c r="L15" s="318">
        <f t="shared" si="3"/>
        <v>644.60530851430542</v>
      </c>
      <c r="M15" s="105"/>
      <c r="N15" s="317" t="str">
        <f t="shared" si="4"/>
        <v/>
      </c>
      <c r="O15" s="102"/>
      <c r="P15" s="319" t="str">
        <f t="shared" si="5"/>
        <v/>
      </c>
      <c r="Q15" s="105"/>
      <c r="R15" s="317" t="str">
        <f t="shared" si="6"/>
        <v/>
      </c>
      <c r="S15" s="102"/>
      <c r="T15" s="318" t="str">
        <f t="shared" si="7"/>
        <v/>
      </c>
      <c r="U15" s="105"/>
      <c r="V15" s="317" t="str">
        <f t="shared" si="8"/>
        <v/>
      </c>
      <c r="W15" s="269">
        <f t="shared" si="9"/>
        <v>1428.9594001252162</v>
      </c>
      <c r="X15" s="270">
        <f t="shared" si="10"/>
        <v>790.58116232464931</v>
      </c>
      <c r="Y15" s="271">
        <f t="shared" si="11"/>
        <v>2219.5405624498653</v>
      </c>
      <c r="Z15" s="166">
        <f t="shared" si="21"/>
        <v>784.35409161091093</v>
      </c>
      <c r="AA15" s="69">
        <f t="shared" si="22"/>
        <v>0</v>
      </c>
      <c r="AB15" s="69">
        <f t="shared" si="23"/>
        <v>0</v>
      </c>
      <c r="AC15" s="69">
        <f t="shared" si="24"/>
        <v>0</v>
      </c>
      <c r="AD15" s="69" t="e">
        <f>IF(#REF!="",0,#REF!)</f>
        <v>#REF!</v>
      </c>
      <c r="AE15" s="72"/>
      <c r="AF15" s="110">
        <f t="shared" si="12"/>
        <v>784.35409161091093</v>
      </c>
      <c r="AG15" s="110">
        <f t="shared" si="13"/>
        <v>644.60530851430542</v>
      </c>
      <c r="AH15" s="110">
        <f t="shared" si="14"/>
        <v>0</v>
      </c>
      <c r="AI15" s="110">
        <f t="shared" si="15"/>
        <v>0</v>
      </c>
      <c r="AJ15" s="110">
        <f t="shared" si="16"/>
        <v>0</v>
      </c>
      <c r="AK15" s="110">
        <f t="shared" si="17"/>
        <v>790.58116232464931</v>
      </c>
      <c r="AL15" s="110">
        <f t="shared" si="18"/>
        <v>0</v>
      </c>
      <c r="AM15" s="110">
        <f t="shared" si="19"/>
        <v>0</v>
      </c>
      <c r="AN15" s="110">
        <f t="shared" si="20"/>
        <v>0</v>
      </c>
    </row>
    <row r="16" spans="1:40" s="38" customFormat="1" ht="12.75" customHeight="1" x14ac:dyDescent="0.2">
      <c r="A16" s="255"/>
      <c r="B16" s="127" t="s">
        <v>68</v>
      </c>
      <c r="C16" s="130" t="s">
        <v>74</v>
      </c>
      <c r="D16" s="125" t="s">
        <v>48</v>
      </c>
      <c r="E16" s="100"/>
      <c r="F16" s="317" t="str">
        <f t="shared" si="0"/>
        <v/>
      </c>
      <c r="G16" s="102"/>
      <c r="H16" s="318" t="str">
        <f t="shared" si="1"/>
        <v/>
      </c>
      <c r="I16" s="105">
        <v>2.6365740740740742E-2</v>
      </c>
      <c r="J16" s="275">
        <f t="shared" si="2"/>
        <v>669.00790166812988</v>
      </c>
      <c r="K16" s="102"/>
      <c r="L16" s="318" t="str">
        <f t="shared" si="3"/>
        <v/>
      </c>
      <c r="M16" s="105">
        <v>1.7592592592592594E-2</v>
      </c>
      <c r="N16" s="317">
        <f t="shared" si="4"/>
        <v>678.9473684210526</v>
      </c>
      <c r="O16" s="102"/>
      <c r="P16" s="319" t="str">
        <f t="shared" si="5"/>
        <v/>
      </c>
      <c r="Q16" s="105">
        <v>3.1608796296296295E-2</v>
      </c>
      <c r="R16" s="317">
        <f t="shared" si="6"/>
        <v>709.63017209813256</v>
      </c>
      <c r="S16" s="102"/>
      <c r="T16" s="318" t="str">
        <f t="shared" si="7"/>
        <v/>
      </c>
      <c r="U16" s="105"/>
      <c r="V16" s="317" t="str">
        <f t="shared" si="8"/>
        <v/>
      </c>
      <c r="W16" s="269">
        <f t="shared" si="9"/>
        <v>1378.6380737662626</v>
      </c>
      <c r="X16" s="270">
        <f t="shared" si="10"/>
        <v>678.9473684210526</v>
      </c>
      <c r="Y16" s="271">
        <f t="shared" si="11"/>
        <v>2057.585442187315</v>
      </c>
      <c r="Z16" s="166">
        <f t="shared" si="21"/>
        <v>669.00790166812988</v>
      </c>
      <c r="AA16" s="69">
        <f t="shared" si="22"/>
        <v>678.9473684210526</v>
      </c>
      <c r="AB16" s="69">
        <f t="shared" si="23"/>
        <v>709.63017209813256</v>
      </c>
      <c r="AC16" s="69">
        <f t="shared" si="24"/>
        <v>0</v>
      </c>
      <c r="AD16" s="69" t="e">
        <f>IF(#REF!="",0,#REF!)</f>
        <v>#REF!</v>
      </c>
      <c r="AF16" s="110">
        <f t="shared" si="12"/>
        <v>669.00790166812988</v>
      </c>
      <c r="AG16" s="110">
        <f t="shared" si="13"/>
        <v>0</v>
      </c>
      <c r="AH16" s="110">
        <f t="shared" si="14"/>
        <v>0</v>
      </c>
      <c r="AI16" s="110">
        <f t="shared" si="15"/>
        <v>709.63017209813256</v>
      </c>
      <c r="AJ16" s="110">
        <f t="shared" si="16"/>
        <v>0</v>
      </c>
      <c r="AK16" s="110">
        <f t="shared" si="17"/>
        <v>0</v>
      </c>
      <c r="AL16" s="110">
        <f t="shared" si="18"/>
        <v>0</v>
      </c>
      <c r="AM16" s="110">
        <f t="shared" si="19"/>
        <v>678.9473684210526</v>
      </c>
      <c r="AN16" s="110">
        <f t="shared" si="20"/>
        <v>0</v>
      </c>
    </row>
    <row r="17" spans="1:40" s="38" customFormat="1" ht="12.75" customHeight="1" x14ac:dyDescent="0.2">
      <c r="A17" s="255"/>
      <c r="B17" s="127" t="s">
        <v>82</v>
      </c>
      <c r="C17" s="130" t="s">
        <v>69</v>
      </c>
      <c r="D17" s="125" t="s">
        <v>52</v>
      </c>
      <c r="E17" s="100"/>
      <c r="F17" s="317" t="str">
        <f t="shared" si="0"/>
        <v/>
      </c>
      <c r="G17" s="102">
        <v>1.8171296296296297E-2</v>
      </c>
      <c r="H17" s="318">
        <f t="shared" si="1"/>
        <v>816.56050955414003</v>
      </c>
      <c r="I17" s="105"/>
      <c r="J17" s="275" t="str">
        <f t="shared" si="2"/>
        <v/>
      </c>
      <c r="K17" s="102"/>
      <c r="L17" s="318" t="str">
        <f t="shared" si="3"/>
        <v/>
      </c>
      <c r="M17" s="105"/>
      <c r="N17" s="317" t="str">
        <f t="shared" si="4"/>
        <v/>
      </c>
      <c r="O17" s="102"/>
      <c r="P17" s="319" t="str">
        <f t="shared" si="5"/>
        <v/>
      </c>
      <c r="Q17" s="105"/>
      <c r="R17" s="317" t="str">
        <f t="shared" si="6"/>
        <v/>
      </c>
      <c r="S17" s="102"/>
      <c r="T17" s="318" t="str">
        <f t="shared" si="7"/>
        <v/>
      </c>
      <c r="U17" s="105">
        <v>1.2013888888888888E-2</v>
      </c>
      <c r="V17" s="317">
        <f t="shared" si="8"/>
        <v>846.82080924855495</v>
      </c>
      <c r="W17" s="269">
        <f t="shared" si="9"/>
        <v>0</v>
      </c>
      <c r="X17" s="270">
        <f t="shared" si="10"/>
        <v>1663.381318802695</v>
      </c>
      <c r="Y17" s="271">
        <f t="shared" si="11"/>
        <v>1663.381318802695</v>
      </c>
      <c r="Z17" s="166">
        <f t="shared" si="21"/>
        <v>0</v>
      </c>
      <c r="AA17" s="69">
        <f t="shared" si="22"/>
        <v>0</v>
      </c>
      <c r="AB17" s="69">
        <f t="shared" si="23"/>
        <v>0</v>
      </c>
      <c r="AC17" s="69">
        <f t="shared" si="24"/>
        <v>0</v>
      </c>
      <c r="AD17" s="69" t="e">
        <f>IF(#REF!="",0,#REF!)</f>
        <v>#REF!</v>
      </c>
      <c r="AF17" s="110">
        <f t="shared" si="12"/>
        <v>0</v>
      </c>
      <c r="AG17" s="110">
        <f t="shared" si="13"/>
        <v>0</v>
      </c>
      <c r="AH17" s="110">
        <f t="shared" si="14"/>
        <v>0</v>
      </c>
      <c r="AI17" s="110">
        <f t="shared" si="15"/>
        <v>0</v>
      </c>
      <c r="AJ17" s="110">
        <f t="shared" si="16"/>
        <v>0</v>
      </c>
      <c r="AK17" s="110">
        <f t="shared" si="17"/>
        <v>0</v>
      </c>
      <c r="AL17" s="110">
        <f t="shared" si="18"/>
        <v>816.56050955414003</v>
      </c>
      <c r="AM17" s="110">
        <f t="shared" si="19"/>
        <v>0</v>
      </c>
      <c r="AN17" s="110">
        <f t="shared" si="20"/>
        <v>846.82080924855495</v>
      </c>
    </row>
    <row r="18" spans="1:40" s="38" customFormat="1" ht="12.75" customHeight="1" x14ac:dyDescent="0.2">
      <c r="A18" s="255"/>
      <c r="B18" s="132" t="s">
        <v>340</v>
      </c>
      <c r="C18" s="131" t="s">
        <v>339</v>
      </c>
      <c r="D18" s="132" t="s">
        <v>52</v>
      </c>
      <c r="E18" s="100"/>
      <c r="F18" s="317" t="str">
        <f t="shared" si="0"/>
        <v/>
      </c>
      <c r="G18" s="102"/>
      <c r="H18" s="318" t="str">
        <f t="shared" si="1"/>
        <v/>
      </c>
      <c r="I18" s="164"/>
      <c r="J18" s="275" t="str">
        <f t="shared" si="2"/>
        <v/>
      </c>
      <c r="K18" s="102"/>
      <c r="L18" s="318" t="str">
        <f t="shared" si="3"/>
        <v/>
      </c>
      <c r="M18" s="105">
        <v>1.4490740740740742E-2</v>
      </c>
      <c r="N18" s="317">
        <f t="shared" si="4"/>
        <v>824.28115015974447</v>
      </c>
      <c r="O18" s="102"/>
      <c r="P18" s="319" t="str">
        <f t="shared" si="5"/>
        <v/>
      </c>
      <c r="Q18" s="105"/>
      <c r="R18" s="317" t="str">
        <f t="shared" si="6"/>
        <v/>
      </c>
      <c r="S18" s="102"/>
      <c r="T18" s="318" t="str">
        <f t="shared" si="7"/>
        <v/>
      </c>
      <c r="U18" s="105">
        <v>1.2187500000000002E-2</v>
      </c>
      <c r="V18" s="317">
        <f t="shared" si="8"/>
        <v>834.75783475783464</v>
      </c>
      <c r="W18" s="269">
        <f t="shared" si="9"/>
        <v>0</v>
      </c>
      <c r="X18" s="270">
        <f t="shared" si="10"/>
        <v>1659.038984917579</v>
      </c>
      <c r="Y18" s="271">
        <f t="shared" si="11"/>
        <v>1659.038984917579</v>
      </c>
      <c r="Z18" s="166">
        <f t="shared" si="21"/>
        <v>0</v>
      </c>
      <c r="AA18" s="69">
        <f t="shared" si="22"/>
        <v>824.28115015974447</v>
      </c>
      <c r="AB18" s="69">
        <f t="shared" si="23"/>
        <v>0</v>
      </c>
      <c r="AC18" s="69">
        <f t="shared" si="24"/>
        <v>0</v>
      </c>
      <c r="AD18" s="69" t="e">
        <f>IF(#REF!="",0,#REF!)</f>
        <v>#REF!</v>
      </c>
      <c r="AF18" s="110">
        <f t="shared" si="12"/>
        <v>0</v>
      </c>
      <c r="AG18" s="110">
        <f t="shared" si="13"/>
        <v>0</v>
      </c>
      <c r="AH18" s="110">
        <f t="shared" si="14"/>
        <v>0</v>
      </c>
      <c r="AI18" s="110">
        <f t="shared" si="15"/>
        <v>0</v>
      </c>
      <c r="AJ18" s="110">
        <f t="shared" si="16"/>
        <v>0</v>
      </c>
      <c r="AK18" s="110">
        <f t="shared" si="17"/>
        <v>0</v>
      </c>
      <c r="AL18" s="110">
        <f t="shared" si="18"/>
        <v>0</v>
      </c>
      <c r="AM18" s="110">
        <f t="shared" si="19"/>
        <v>824.28115015974447</v>
      </c>
      <c r="AN18" s="110">
        <f t="shared" si="20"/>
        <v>834.75783475783464</v>
      </c>
    </row>
    <row r="19" spans="1:40" s="38" customFormat="1" ht="12.75" customHeight="1" x14ac:dyDescent="0.2">
      <c r="A19" s="255"/>
      <c r="B19" s="132" t="s">
        <v>91</v>
      </c>
      <c r="C19" s="131" t="s">
        <v>152</v>
      </c>
      <c r="D19" s="132" t="s">
        <v>103</v>
      </c>
      <c r="E19" s="100">
        <v>1.1319444444444444E-2</v>
      </c>
      <c r="F19" s="317">
        <f t="shared" si="0"/>
        <v>806.74846625766872</v>
      </c>
      <c r="G19" s="102"/>
      <c r="H19" s="318" t="str">
        <f t="shared" si="1"/>
        <v/>
      </c>
      <c r="I19" s="105">
        <v>2.1689814814814815E-2</v>
      </c>
      <c r="J19" s="275">
        <f t="shared" si="2"/>
        <v>813.23372465314833</v>
      </c>
      <c r="K19" s="102"/>
      <c r="L19" s="318" t="str">
        <f t="shared" si="3"/>
        <v/>
      </c>
      <c r="M19" s="105"/>
      <c r="N19" s="317" t="str">
        <f t="shared" si="4"/>
        <v/>
      </c>
      <c r="O19" s="102"/>
      <c r="P19" s="319" t="str">
        <f t="shared" si="5"/>
        <v/>
      </c>
      <c r="Q19" s="105"/>
      <c r="R19" s="317" t="str">
        <f t="shared" si="6"/>
        <v/>
      </c>
      <c r="S19" s="102"/>
      <c r="T19" s="318" t="str">
        <f t="shared" si="7"/>
        <v/>
      </c>
      <c r="U19" s="105"/>
      <c r="V19" s="317" t="str">
        <f t="shared" si="8"/>
        <v/>
      </c>
      <c r="W19" s="269">
        <f t="shared" si="9"/>
        <v>813.23372465314833</v>
      </c>
      <c r="X19" s="270">
        <f t="shared" si="10"/>
        <v>806.74846625766872</v>
      </c>
      <c r="Y19" s="271">
        <f t="shared" si="11"/>
        <v>1619.9821909108171</v>
      </c>
      <c r="Z19" s="166">
        <f t="shared" si="21"/>
        <v>813.23372465314833</v>
      </c>
      <c r="AA19" s="69">
        <f t="shared" si="22"/>
        <v>0</v>
      </c>
      <c r="AB19" s="69">
        <f t="shared" si="23"/>
        <v>0</v>
      </c>
      <c r="AC19" s="69">
        <f t="shared" si="24"/>
        <v>0</v>
      </c>
      <c r="AD19" s="69" t="e">
        <f>IF(#REF!="",0,#REF!)</f>
        <v>#REF!</v>
      </c>
      <c r="AE19" s="72"/>
      <c r="AF19" s="110">
        <f t="shared" si="12"/>
        <v>813.23372465314833</v>
      </c>
      <c r="AG19" s="110">
        <f t="shared" si="13"/>
        <v>0</v>
      </c>
      <c r="AH19" s="110">
        <f t="shared" si="14"/>
        <v>0</v>
      </c>
      <c r="AI19" s="110">
        <f t="shared" si="15"/>
        <v>0</v>
      </c>
      <c r="AJ19" s="110">
        <f t="shared" si="16"/>
        <v>0</v>
      </c>
      <c r="AK19" s="110">
        <f t="shared" si="17"/>
        <v>806.74846625766872</v>
      </c>
      <c r="AL19" s="110">
        <f t="shared" si="18"/>
        <v>0</v>
      </c>
      <c r="AM19" s="110">
        <f t="shared" si="19"/>
        <v>0</v>
      </c>
      <c r="AN19" s="110">
        <f t="shared" si="20"/>
        <v>0</v>
      </c>
    </row>
    <row r="20" spans="1:40" s="38" customFormat="1" ht="12.75" customHeight="1" x14ac:dyDescent="0.2">
      <c r="A20" s="255"/>
      <c r="B20" s="138" t="s">
        <v>81</v>
      </c>
      <c r="C20" s="138" t="s">
        <v>20</v>
      </c>
      <c r="D20" s="138" t="s">
        <v>52</v>
      </c>
      <c r="E20" s="100">
        <v>1.1493055555555555E-2</v>
      </c>
      <c r="F20" s="317">
        <f t="shared" si="0"/>
        <v>794.56193353474328</v>
      </c>
      <c r="G20" s="102"/>
      <c r="H20" s="318" t="str">
        <f t="shared" si="1"/>
        <v/>
      </c>
      <c r="I20" s="105">
        <v>2.3229166666666665E-2</v>
      </c>
      <c r="J20" s="275">
        <f t="shared" si="2"/>
        <v>759.34230194319889</v>
      </c>
      <c r="K20" s="102"/>
      <c r="L20" s="318" t="str">
        <f t="shared" si="3"/>
        <v/>
      </c>
      <c r="M20" s="105"/>
      <c r="N20" s="317" t="str">
        <f t="shared" si="4"/>
        <v/>
      </c>
      <c r="O20" s="102"/>
      <c r="P20" s="319" t="str">
        <f t="shared" si="5"/>
        <v/>
      </c>
      <c r="Q20" s="105"/>
      <c r="R20" s="317" t="str">
        <f t="shared" si="6"/>
        <v/>
      </c>
      <c r="S20" s="102"/>
      <c r="T20" s="318" t="str">
        <f t="shared" si="7"/>
        <v/>
      </c>
      <c r="U20" s="105"/>
      <c r="V20" s="317" t="str">
        <f t="shared" si="8"/>
        <v/>
      </c>
      <c r="W20" s="269">
        <f t="shared" si="9"/>
        <v>759.34230194319889</v>
      </c>
      <c r="X20" s="270">
        <f t="shared" si="10"/>
        <v>794.56193353474328</v>
      </c>
      <c r="Y20" s="271">
        <f t="shared" si="11"/>
        <v>1553.9042354779422</v>
      </c>
      <c r="Z20" s="166">
        <f t="shared" si="21"/>
        <v>759.34230194319889</v>
      </c>
      <c r="AA20" s="69">
        <f t="shared" si="22"/>
        <v>0</v>
      </c>
      <c r="AB20" s="69">
        <f t="shared" si="23"/>
        <v>0</v>
      </c>
      <c r="AC20" s="69">
        <f t="shared" si="24"/>
        <v>0</v>
      </c>
      <c r="AD20" s="69" t="e">
        <f>IF(#REF!="",0,#REF!)</f>
        <v>#REF!</v>
      </c>
      <c r="AF20" s="110">
        <f t="shared" si="12"/>
        <v>759.34230194319889</v>
      </c>
      <c r="AG20" s="110">
        <f t="shared" si="13"/>
        <v>0</v>
      </c>
      <c r="AH20" s="110">
        <f t="shared" si="14"/>
        <v>0</v>
      </c>
      <c r="AI20" s="110">
        <f t="shared" si="15"/>
        <v>0</v>
      </c>
      <c r="AJ20" s="110">
        <f t="shared" si="16"/>
        <v>0</v>
      </c>
      <c r="AK20" s="110">
        <f t="shared" si="17"/>
        <v>794.56193353474328</v>
      </c>
      <c r="AL20" s="110">
        <f t="shared" si="18"/>
        <v>0</v>
      </c>
      <c r="AM20" s="110">
        <f t="shared" si="19"/>
        <v>0</v>
      </c>
      <c r="AN20" s="110">
        <f t="shared" si="20"/>
        <v>0</v>
      </c>
    </row>
    <row r="21" spans="1:40" s="38" customFormat="1" ht="12.75" customHeight="1" x14ac:dyDescent="0.2">
      <c r="A21" s="255"/>
      <c r="B21" s="127" t="s">
        <v>127</v>
      </c>
      <c r="C21" s="130" t="s">
        <v>7</v>
      </c>
      <c r="D21" s="125" t="s">
        <v>67</v>
      </c>
      <c r="E21" s="100"/>
      <c r="F21" s="317" t="str">
        <f t="shared" si="0"/>
        <v/>
      </c>
      <c r="G21" s="102"/>
      <c r="H21" s="318" t="str">
        <f t="shared" si="1"/>
        <v/>
      </c>
      <c r="I21" s="105"/>
      <c r="J21" s="275" t="str">
        <f t="shared" si="2"/>
        <v/>
      </c>
      <c r="K21" s="102">
        <v>2.90162037037037E-2</v>
      </c>
      <c r="L21" s="318">
        <f t="shared" si="3"/>
        <v>745.911447945752</v>
      </c>
      <c r="M21" s="105"/>
      <c r="N21" s="317" t="str">
        <f t="shared" si="4"/>
        <v/>
      </c>
      <c r="O21" s="159"/>
      <c r="P21" s="319" t="str">
        <f t="shared" si="5"/>
        <v/>
      </c>
      <c r="Q21" s="207"/>
      <c r="R21" s="317" t="str">
        <f t="shared" si="6"/>
        <v/>
      </c>
      <c r="S21" s="102">
        <v>2.5729166666666664E-2</v>
      </c>
      <c r="T21" s="318">
        <f t="shared" si="7"/>
        <v>785.87494376968073</v>
      </c>
      <c r="U21" s="207"/>
      <c r="V21" s="317" t="str">
        <f t="shared" si="8"/>
        <v/>
      </c>
      <c r="W21" s="269">
        <f t="shared" si="9"/>
        <v>1531.7863917154327</v>
      </c>
      <c r="X21" s="270">
        <f t="shared" si="10"/>
        <v>0</v>
      </c>
      <c r="Y21" s="271">
        <f t="shared" si="11"/>
        <v>1531.7863917154327</v>
      </c>
      <c r="Z21" s="166">
        <f t="shared" si="21"/>
        <v>0</v>
      </c>
      <c r="AA21" s="69">
        <f t="shared" si="22"/>
        <v>0</v>
      </c>
      <c r="AB21" s="69">
        <f t="shared" si="23"/>
        <v>0</v>
      </c>
      <c r="AC21" s="69">
        <f t="shared" si="24"/>
        <v>785.87494376968073</v>
      </c>
      <c r="AD21" s="69" t="e">
        <f>IF(#REF!="",0,#REF!)</f>
        <v>#REF!</v>
      </c>
      <c r="AF21" s="110">
        <f t="shared" si="12"/>
        <v>0</v>
      </c>
      <c r="AG21" s="110">
        <f t="shared" si="13"/>
        <v>745.911447945752</v>
      </c>
      <c r="AH21" s="110">
        <f t="shared" si="14"/>
        <v>0</v>
      </c>
      <c r="AI21" s="110">
        <f t="shared" si="15"/>
        <v>0</v>
      </c>
      <c r="AJ21" s="110">
        <f t="shared" si="16"/>
        <v>785.87494376968073</v>
      </c>
      <c r="AK21" s="110">
        <f t="shared" si="17"/>
        <v>0</v>
      </c>
      <c r="AL21" s="110">
        <f t="shared" si="18"/>
        <v>0</v>
      </c>
      <c r="AM21" s="110">
        <f t="shared" si="19"/>
        <v>0</v>
      </c>
      <c r="AN21" s="110">
        <f t="shared" si="20"/>
        <v>0</v>
      </c>
    </row>
    <row r="22" spans="1:40" s="38" customFormat="1" ht="12.75" customHeight="1" x14ac:dyDescent="0.2">
      <c r="A22" s="255"/>
      <c r="B22" s="132" t="s">
        <v>289</v>
      </c>
      <c r="C22" s="131" t="s">
        <v>341</v>
      </c>
      <c r="D22" s="132" t="s">
        <v>342</v>
      </c>
      <c r="E22" s="100"/>
      <c r="F22" s="317" t="str">
        <f t="shared" si="0"/>
        <v/>
      </c>
      <c r="G22" s="102"/>
      <c r="H22" s="318" t="str">
        <f t="shared" si="1"/>
        <v/>
      </c>
      <c r="I22" s="105">
        <v>2.3935185185185184E-2</v>
      </c>
      <c r="J22" s="275">
        <f t="shared" si="2"/>
        <v>736.94390715667316</v>
      </c>
      <c r="K22" s="102"/>
      <c r="L22" s="318" t="str">
        <f t="shared" si="3"/>
        <v/>
      </c>
      <c r="M22" s="105"/>
      <c r="N22" s="317" t="str">
        <f t="shared" si="4"/>
        <v/>
      </c>
      <c r="O22" s="102"/>
      <c r="P22" s="350"/>
      <c r="Q22" s="105"/>
      <c r="R22" s="317" t="str">
        <f t="shared" si="6"/>
        <v/>
      </c>
      <c r="S22" s="102"/>
      <c r="T22" s="318" t="str">
        <f t="shared" si="7"/>
        <v/>
      </c>
      <c r="U22" s="105">
        <v>1.3356481481481483E-2</v>
      </c>
      <c r="V22" s="317">
        <f t="shared" si="8"/>
        <v>761.69844020797223</v>
      </c>
      <c r="W22" s="269">
        <f t="shared" si="9"/>
        <v>736.94390715667316</v>
      </c>
      <c r="X22" s="270">
        <f t="shared" si="10"/>
        <v>761.69844020797223</v>
      </c>
      <c r="Y22" s="271">
        <f t="shared" si="11"/>
        <v>1498.6423473646455</v>
      </c>
      <c r="Z22" s="166">
        <f t="shared" si="21"/>
        <v>736.94390715667316</v>
      </c>
      <c r="AA22" s="69">
        <f t="shared" si="22"/>
        <v>0</v>
      </c>
      <c r="AB22" s="69">
        <f t="shared" si="23"/>
        <v>0</v>
      </c>
      <c r="AC22" s="69">
        <f t="shared" si="24"/>
        <v>0</v>
      </c>
      <c r="AD22" s="69" t="e">
        <f>IF(#REF!="",0,#REF!)</f>
        <v>#REF!</v>
      </c>
      <c r="AF22" s="110">
        <f t="shared" si="12"/>
        <v>736.94390715667316</v>
      </c>
      <c r="AG22" s="110">
        <f t="shared" si="13"/>
        <v>0</v>
      </c>
      <c r="AH22" s="110">
        <f t="shared" si="14"/>
        <v>0</v>
      </c>
      <c r="AI22" s="110">
        <f t="shared" si="15"/>
        <v>0</v>
      </c>
      <c r="AJ22" s="110">
        <f t="shared" si="16"/>
        <v>0</v>
      </c>
      <c r="AK22" s="110">
        <f t="shared" si="17"/>
        <v>0</v>
      </c>
      <c r="AL22" s="110">
        <f t="shared" si="18"/>
        <v>0</v>
      </c>
      <c r="AM22" s="110">
        <f t="shared" si="19"/>
        <v>0</v>
      </c>
      <c r="AN22" s="110">
        <f t="shared" si="20"/>
        <v>761.69844020797223</v>
      </c>
    </row>
    <row r="23" spans="1:40" s="38" customFormat="1" ht="12.75" customHeight="1" x14ac:dyDescent="0.2">
      <c r="A23" s="255"/>
      <c r="B23" s="138" t="s">
        <v>144</v>
      </c>
      <c r="C23" s="138" t="s">
        <v>124</v>
      </c>
      <c r="D23" s="138" t="s">
        <v>2</v>
      </c>
      <c r="E23" s="100">
        <v>9.1319444444444443E-3</v>
      </c>
      <c r="F23" s="317">
        <f t="shared" si="0"/>
        <v>1000</v>
      </c>
      <c r="G23" s="162"/>
      <c r="H23" s="65" t="str">
        <f t="shared" si="1"/>
        <v/>
      </c>
      <c r="I23" s="122"/>
      <c r="J23" s="275" t="str">
        <f t="shared" si="2"/>
        <v/>
      </c>
      <c r="K23" s="185"/>
      <c r="L23" s="318" t="str">
        <f t="shared" si="3"/>
        <v/>
      </c>
      <c r="M23" s="207"/>
      <c r="N23" s="317" t="str">
        <f t="shared" si="4"/>
        <v/>
      </c>
      <c r="O23" s="102"/>
      <c r="P23" s="319" t="str">
        <f t="shared" ref="P23:P31" si="25">IF(O23="","",O$2/(O23)*$Z$3)</f>
        <v/>
      </c>
      <c r="Q23" s="105"/>
      <c r="R23" s="317" t="str">
        <f t="shared" si="6"/>
        <v/>
      </c>
      <c r="S23" s="102"/>
      <c r="T23" s="318" t="str">
        <f t="shared" si="7"/>
        <v/>
      </c>
      <c r="U23" s="105"/>
      <c r="V23" s="317" t="str">
        <f t="shared" si="8"/>
        <v/>
      </c>
      <c r="W23" s="269">
        <f t="shared" si="9"/>
        <v>0</v>
      </c>
      <c r="X23" s="270">
        <f t="shared" si="10"/>
        <v>1000</v>
      </c>
      <c r="Y23" s="271">
        <f t="shared" si="11"/>
        <v>1000</v>
      </c>
      <c r="Z23" s="166">
        <f t="shared" si="21"/>
        <v>0</v>
      </c>
      <c r="AA23" s="69">
        <f t="shared" si="22"/>
        <v>0</v>
      </c>
      <c r="AB23" s="69">
        <f t="shared" si="23"/>
        <v>0</v>
      </c>
      <c r="AC23" s="69">
        <f t="shared" si="24"/>
        <v>0</v>
      </c>
      <c r="AD23" s="69" t="e">
        <f>IF(#REF!="",0,#REF!)</f>
        <v>#REF!</v>
      </c>
      <c r="AE23" s="72"/>
      <c r="AF23" s="110">
        <f t="shared" si="12"/>
        <v>0</v>
      </c>
      <c r="AG23" s="110">
        <f t="shared" si="13"/>
        <v>0</v>
      </c>
      <c r="AH23" s="110">
        <f t="shared" si="14"/>
        <v>0</v>
      </c>
      <c r="AI23" s="110">
        <f t="shared" si="15"/>
        <v>0</v>
      </c>
      <c r="AJ23" s="110">
        <f t="shared" si="16"/>
        <v>0</v>
      </c>
      <c r="AK23" s="110">
        <f t="shared" si="17"/>
        <v>1000</v>
      </c>
      <c r="AL23" s="110">
        <f t="shared" si="18"/>
        <v>0</v>
      </c>
      <c r="AM23" s="110">
        <f t="shared" si="19"/>
        <v>0</v>
      </c>
      <c r="AN23" s="110">
        <f t="shared" si="20"/>
        <v>0</v>
      </c>
    </row>
    <row r="24" spans="1:40" s="38" customFormat="1" ht="12.75" customHeight="1" x14ac:dyDescent="0.2">
      <c r="A24" s="255"/>
      <c r="B24" s="127" t="s">
        <v>239</v>
      </c>
      <c r="C24" s="130" t="s">
        <v>240</v>
      </c>
      <c r="D24" s="125" t="s">
        <v>98</v>
      </c>
      <c r="E24" s="100"/>
      <c r="F24" s="317" t="str">
        <f t="shared" si="0"/>
        <v/>
      </c>
      <c r="G24" s="102"/>
      <c r="H24" s="65" t="str">
        <f t="shared" si="1"/>
        <v/>
      </c>
      <c r="I24" s="105">
        <v>1.8506944444444444E-2</v>
      </c>
      <c r="J24" s="275">
        <f t="shared" si="2"/>
        <v>953.09568480300186</v>
      </c>
      <c r="K24" s="102"/>
      <c r="L24" s="318" t="str">
        <f t="shared" si="3"/>
        <v/>
      </c>
      <c r="M24" s="105"/>
      <c r="N24" s="66" t="str">
        <f t="shared" si="4"/>
        <v/>
      </c>
      <c r="O24" s="102"/>
      <c r="P24" s="319" t="str">
        <f t="shared" si="25"/>
        <v/>
      </c>
      <c r="Q24" s="105"/>
      <c r="R24" s="317" t="str">
        <f t="shared" si="6"/>
        <v/>
      </c>
      <c r="S24" s="102"/>
      <c r="T24" s="318" t="str">
        <f t="shared" si="7"/>
        <v/>
      </c>
      <c r="U24" s="105"/>
      <c r="V24" s="317" t="str">
        <f t="shared" si="8"/>
        <v/>
      </c>
      <c r="W24" s="269">
        <f t="shared" si="9"/>
        <v>953.09568480300186</v>
      </c>
      <c r="X24" s="270">
        <f t="shared" si="10"/>
        <v>0</v>
      </c>
      <c r="Y24" s="271">
        <f t="shared" si="11"/>
        <v>953.09568480300186</v>
      </c>
      <c r="Z24" s="166">
        <f t="shared" si="21"/>
        <v>953.09568480300186</v>
      </c>
      <c r="AA24" s="69">
        <f t="shared" si="22"/>
        <v>0</v>
      </c>
      <c r="AB24" s="69">
        <f t="shared" si="23"/>
        <v>0</v>
      </c>
      <c r="AC24" s="69">
        <f t="shared" si="24"/>
        <v>0</v>
      </c>
      <c r="AD24" s="69" t="e">
        <f>IF(#REF!="",0,#REF!)</f>
        <v>#REF!</v>
      </c>
      <c r="AF24" s="110">
        <f t="shared" si="12"/>
        <v>953.09568480300186</v>
      </c>
      <c r="AG24" s="110">
        <f t="shared" si="13"/>
        <v>0</v>
      </c>
      <c r="AH24" s="110">
        <f t="shared" si="14"/>
        <v>0</v>
      </c>
      <c r="AI24" s="110">
        <f t="shared" si="15"/>
        <v>0</v>
      </c>
      <c r="AJ24" s="110">
        <f t="shared" si="16"/>
        <v>0</v>
      </c>
      <c r="AK24" s="110">
        <f t="shared" si="17"/>
        <v>0</v>
      </c>
      <c r="AL24" s="110">
        <f t="shared" si="18"/>
        <v>0</v>
      </c>
      <c r="AM24" s="110">
        <f t="shared" si="19"/>
        <v>0</v>
      </c>
      <c r="AN24" s="110">
        <f t="shared" si="20"/>
        <v>0</v>
      </c>
    </row>
    <row r="25" spans="1:40" s="38" customFormat="1" ht="12.75" customHeight="1" x14ac:dyDescent="0.2">
      <c r="A25" s="255"/>
      <c r="B25" s="138" t="s">
        <v>145</v>
      </c>
      <c r="C25" s="138" t="s">
        <v>146</v>
      </c>
      <c r="D25" s="138" t="s">
        <v>103</v>
      </c>
      <c r="E25" s="100">
        <v>9.7685185185185184E-3</v>
      </c>
      <c r="F25" s="317">
        <f t="shared" si="0"/>
        <v>934.83412322274887</v>
      </c>
      <c r="G25" s="102"/>
      <c r="H25" s="65" t="str">
        <f t="shared" si="1"/>
        <v/>
      </c>
      <c r="I25" s="105"/>
      <c r="J25" s="275" t="str">
        <f t="shared" si="2"/>
        <v/>
      </c>
      <c r="K25" s="102"/>
      <c r="L25" s="318" t="str">
        <f t="shared" si="3"/>
        <v/>
      </c>
      <c r="M25" s="105"/>
      <c r="N25" s="66" t="str">
        <f t="shared" si="4"/>
        <v/>
      </c>
      <c r="O25" s="102"/>
      <c r="P25" s="319" t="str">
        <f t="shared" si="25"/>
        <v/>
      </c>
      <c r="Q25" s="105"/>
      <c r="R25" s="317" t="str">
        <f t="shared" si="6"/>
        <v/>
      </c>
      <c r="S25" s="102"/>
      <c r="T25" s="318" t="str">
        <f t="shared" si="7"/>
        <v/>
      </c>
      <c r="U25" s="105"/>
      <c r="V25" s="317" t="str">
        <f t="shared" si="8"/>
        <v/>
      </c>
      <c r="W25" s="269">
        <f t="shared" si="9"/>
        <v>0</v>
      </c>
      <c r="X25" s="270">
        <f t="shared" si="10"/>
        <v>934.83412322274887</v>
      </c>
      <c r="Y25" s="271">
        <f t="shared" si="11"/>
        <v>934.83412322274887</v>
      </c>
      <c r="Z25" s="166">
        <f t="shared" si="21"/>
        <v>0</v>
      </c>
      <c r="AA25" s="69">
        <f t="shared" si="22"/>
        <v>0</v>
      </c>
      <c r="AB25" s="69">
        <f t="shared" si="23"/>
        <v>0</v>
      </c>
      <c r="AC25" s="69">
        <f t="shared" si="24"/>
        <v>0</v>
      </c>
      <c r="AD25" s="69" t="e">
        <f>IF(#REF!="",0,#REF!)</f>
        <v>#REF!</v>
      </c>
      <c r="AF25" s="110">
        <f t="shared" si="12"/>
        <v>0</v>
      </c>
      <c r="AG25" s="110">
        <f t="shared" si="13"/>
        <v>0</v>
      </c>
      <c r="AH25" s="110">
        <f t="shared" si="14"/>
        <v>0</v>
      </c>
      <c r="AI25" s="110">
        <f t="shared" si="15"/>
        <v>0</v>
      </c>
      <c r="AJ25" s="110">
        <f t="shared" si="16"/>
        <v>0</v>
      </c>
      <c r="AK25" s="110">
        <f t="shared" si="17"/>
        <v>934.83412322274887</v>
      </c>
      <c r="AL25" s="110">
        <f t="shared" si="18"/>
        <v>0</v>
      </c>
      <c r="AM25" s="110">
        <f t="shared" si="19"/>
        <v>0</v>
      </c>
      <c r="AN25" s="110">
        <f t="shared" si="20"/>
        <v>0</v>
      </c>
    </row>
    <row r="26" spans="1:40" s="38" customFormat="1" ht="12.75" customHeight="1" x14ac:dyDescent="0.2">
      <c r="A26" s="255"/>
      <c r="B26" s="127" t="s">
        <v>150</v>
      </c>
      <c r="C26" s="130" t="s">
        <v>151</v>
      </c>
      <c r="D26" s="125" t="s">
        <v>103</v>
      </c>
      <c r="E26" s="100">
        <v>1.0173611111111111E-2</v>
      </c>
      <c r="F26" s="317">
        <f t="shared" si="0"/>
        <v>897.61092150170657</v>
      </c>
      <c r="G26" s="102"/>
      <c r="H26" s="65" t="str">
        <f t="shared" si="1"/>
        <v/>
      </c>
      <c r="I26" s="105"/>
      <c r="J26" s="275" t="str">
        <f t="shared" si="2"/>
        <v/>
      </c>
      <c r="K26" s="102"/>
      <c r="L26" s="318" t="str">
        <f t="shared" si="3"/>
        <v/>
      </c>
      <c r="M26" s="105"/>
      <c r="N26" s="66" t="str">
        <f t="shared" si="4"/>
        <v/>
      </c>
      <c r="O26" s="102"/>
      <c r="P26" s="319" t="str">
        <f t="shared" si="25"/>
        <v/>
      </c>
      <c r="Q26" s="105"/>
      <c r="R26" s="317" t="str">
        <f t="shared" si="6"/>
        <v/>
      </c>
      <c r="S26" s="102"/>
      <c r="T26" s="318" t="str">
        <f t="shared" si="7"/>
        <v/>
      </c>
      <c r="U26" s="105"/>
      <c r="V26" s="317" t="str">
        <f t="shared" si="8"/>
        <v/>
      </c>
      <c r="W26" s="269">
        <f t="shared" si="9"/>
        <v>0</v>
      </c>
      <c r="X26" s="270">
        <f t="shared" si="10"/>
        <v>897.61092150170657</v>
      </c>
      <c r="Y26" s="271">
        <f t="shared" si="11"/>
        <v>897.61092150170657</v>
      </c>
      <c r="Z26" s="166">
        <f t="shared" si="21"/>
        <v>0</v>
      </c>
      <c r="AA26" s="69">
        <f t="shared" si="22"/>
        <v>0</v>
      </c>
      <c r="AB26" s="69">
        <f t="shared" si="23"/>
        <v>0</v>
      </c>
      <c r="AC26" s="69">
        <f t="shared" si="24"/>
        <v>0</v>
      </c>
      <c r="AD26" s="69" t="e">
        <f>IF(#REF!="",0,#REF!)</f>
        <v>#REF!</v>
      </c>
      <c r="AE26" s="72"/>
      <c r="AF26" s="110">
        <f t="shared" si="12"/>
        <v>0</v>
      </c>
      <c r="AG26" s="110">
        <f t="shared" si="13"/>
        <v>0</v>
      </c>
      <c r="AH26" s="110">
        <f t="shared" si="14"/>
        <v>0</v>
      </c>
      <c r="AI26" s="110">
        <f t="shared" si="15"/>
        <v>0</v>
      </c>
      <c r="AJ26" s="110">
        <f t="shared" si="16"/>
        <v>0</v>
      </c>
      <c r="AK26" s="110">
        <f t="shared" si="17"/>
        <v>897.61092150170657</v>
      </c>
      <c r="AL26" s="110">
        <f t="shared" si="18"/>
        <v>0</v>
      </c>
      <c r="AM26" s="110">
        <f t="shared" si="19"/>
        <v>0</v>
      </c>
      <c r="AN26" s="110">
        <f t="shared" si="20"/>
        <v>0</v>
      </c>
    </row>
    <row r="27" spans="1:40" s="38" customFormat="1" ht="12.75" customHeight="1" x14ac:dyDescent="0.2">
      <c r="A27" s="255"/>
      <c r="B27" s="127" t="s">
        <v>243</v>
      </c>
      <c r="C27" s="130" t="s">
        <v>199</v>
      </c>
      <c r="D27" s="125" t="s">
        <v>98</v>
      </c>
      <c r="E27" s="100"/>
      <c r="F27" s="317" t="str">
        <f t="shared" si="0"/>
        <v/>
      </c>
      <c r="G27" s="102"/>
      <c r="H27" s="65" t="str">
        <f t="shared" si="1"/>
        <v/>
      </c>
      <c r="I27" s="105">
        <v>2.071759259259259E-2</v>
      </c>
      <c r="J27" s="275">
        <f t="shared" si="2"/>
        <v>851.39664804469282</v>
      </c>
      <c r="K27" s="102"/>
      <c r="L27" s="318" t="str">
        <f t="shared" si="3"/>
        <v/>
      </c>
      <c r="M27" s="105"/>
      <c r="N27" s="66" t="str">
        <f t="shared" si="4"/>
        <v/>
      </c>
      <c r="O27" s="102"/>
      <c r="P27" s="115" t="str">
        <f t="shared" si="25"/>
        <v/>
      </c>
      <c r="Q27" s="105"/>
      <c r="R27" s="317" t="str">
        <f t="shared" si="6"/>
        <v/>
      </c>
      <c r="S27" s="102"/>
      <c r="T27" s="65" t="str">
        <f t="shared" si="7"/>
        <v/>
      </c>
      <c r="U27" s="105"/>
      <c r="V27" s="317" t="str">
        <f t="shared" si="8"/>
        <v/>
      </c>
      <c r="W27" s="269">
        <f t="shared" si="9"/>
        <v>851.39664804469282</v>
      </c>
      <c r="X27" s="270">
        <f t="shared" si="10"/>
        <v>0</v>
      </c>
      <c r="Y27" s="271">
        <f t="shared" si="11"/>
        <v>851.39664804469282</v>
      </c>
      <c r="Z27" s="166">
        <f t="shared" si="21"/>
        <v>851.39664804469282</v>
      </c>
      <c r="AA27" s="69">
        <f t="shared" si="22"/>
        <v>0</v>
      </c>
      <c r="AB27" s="69">
        <f t="shared" si="23"/>
        <v>0</v>
      </c>
      <c r="AC27" s="69">
        <f t="shared" si="24"/>
        <v>0</v>
      </c>
      <c r="AD27" s="69" t="e">
        <f>IF(#REF!="",0,#REF!)</f>
        <v>#REF!</v>
      </c>
      <c r="AE27" s="72"/>
      <c r="AF27" s="110">
        <f t="shared" si="12"/>
        <v>851.39664804469282</v>
      </c>
      <c r="AG27" s="110">
        <f t="shared" si="13"/>
        <v>0</v>
      </c>
      <c r="AH27" s="110">
        <f t="shared" si="14"/>
        <v>0</v>
      </c>
      <c r="AI27" s="110">
        <f t="shared" si="15"/>
        <v>0</v>
      </c>
      <c r="AJ27" s="110">
        <f t="shared" si="16"/>
        <v>0</v>
      </c>
      <c r="AK27" s="110">
        <f t="shared" si="17"/>
        <v>0</v>
      </c>
      <c r="AL27" s="110">
        <f t="shared" si="18"/>
        <v>0</v>
      </c>
      <c r="AM27" s="110">
        <f t="shared" si="19"/>
        <v>0</v>
      </c>
      <c r="AN27" s="110">
        <f t="shared" si="20"/>
        <v>0</v>
      </c>
    </row>
    <row r="28" spans="1:40" s="38" customFormat="1" ht="12.75" customHeight="1" x14ac:dyDescent="0.2">
      <c r="A28" s="255"/>
      <c r="B28" s="127" t="s">
        <v>82</v>
      </c>
      <c r="C28" s="130" t="s">
        <v>107</v>
      </c>
      <c r="D28" s="125" t="s">
        <v>103</v>
      </c>
      <c r="E28" s="100">
        <v>1.0925925925925924E-2</v>
      </c>
      <c r="F28" s="317">
        <f t="shared" si="0"/>
        <v>835.80508474576288</v>
      </c>
      <c r="G28" s="102"/>
      <c r="H28" s="65" t="str">
        <f t="shared" si="1"/>
        <v/>
      </c>
      <c r="I28" s="105"/>
      <c r="J28" s="275" t="str">
        <f t="shared" si="2"/>
        <v/>
      </c>
      <c r="K28" s="102"/>
      <c r="L28" s="318" t="str">
        <f t="shared" si="3"/>
        <v/>
      </c>
      <c r="M28" s="105"/>
      <c r="N28" s="66" t="str">
        <f t="shared" si="4"/>
        <v/>
      </c>
      <c r="O28" s="102"/>
      <c r="P28" s="115" t="str">
        <f t="shared" si="25"/>
        <v/>
      </c>
      <c r="Q28" s="105"/>
      <c r="R28" s="317" t="str">
        <f t="shared" si="6"/>
        <v/>
      </c>
      <c r="S28" s="102"/>
      <c r="T28" s="65" t="str">
        <f t="shared" si="7"/>
        <v/>
      </c>
      <c r="U28" s="105"/>
      <c r="V28" s="317" t="str">
        <f t="shared" si="8"/>
        <v/>
      </c>
      <c r="W28" s="269">
        <f t="shared" si="9"/>
        <v>0</v>
      </c>
      <c r="X28" s="270">
        <f t="shared" si="10"/>
        <v>835.80508474576288</v>
      </c>
      <c r="Y28" s="271">
        <f t="shared" si="11"/>
        <v>835.80508474576288</v>
      </c>
      <c r="Z28" s="166">
        <f t="shared" si="21"/>
        <v>0</v>
      </c>
      <c r="AA28" s="69">
        <f t="shared" si="22"/>
        <v>0</v>
      </c>
      <c r="AB28" s="69">
        <f t="shared" si="23"/>
        <v>0</v>
      </c>
      <c r="AC28" s="69">
        <f t="shared" si="24"/>
        <v>0</v>
      </c>
      <c r="AD28" s="69" t="e">
        <f>IF(#REF!="",0,#REF!)</f>
        <v>#REF!</v>
      </c>
      <c r="AF28" s="110">
        <f t="shared" si="12"/>
        <v>0</v>
      </c>
      <c r="AG28" s="110">
        <f t="shared" si="13"/>
        <v>0</v>
      </c>
      <c r="AH28" s="110">
        <f t="shared" si="14"/>
        <v>0</v>
      </c>
      <c r="AI28" s="110">
        <f t="shared" si="15"/>
        <v>0</v>
      </c>
      <c r="AJ28" s="110">
        <f t="shared" si="16"/>
        <v>0</v>
      </c>
      <c r="AK28" s="110">
        <f t="shared" si="17"/>
        <v>835.80508474576288</v>
      </c>
      <c r="AL28" s="110">
        <f t="shared" si="18"/>
        <v>0</v>
      </c>
      <c r="AM28" s="110">
        <f t="shared" si="19"/>
        <v>0</v>
      </c>
      <c r="AN28" s="110">
        <f t="shared" si="20"/>
        <v>0</v>
      </c>
    </row>
    <row r="29" spans="1:40" s="38" customFormat="1" ht="12.75" customHeight="1" x14ac:dyDescent="0.2">
      <c r="A29" s="255"/>
      <c r="B29" s="132" t="s">
        <v>144</v>
      </c>
      <c r="C29" s="131" t="s">
        <v>249</v>
      </c>
      <c r="D29" s="132" t="s">
        <v>98</v>
      </c>
      <c r="E29" s="100"/>
      <c r="F29" s="317" t="str">
        <f t="shared" si="0"/>
        <v/>
      </c>
      <c r="G29" s="102"/>
      <c r="H29" s="65" t="str">
        <f t="shared" si="1"/>
        <v/>
      </c>
      <c r="I29" s="105">
        <v>2.2499999999999996E-2</v>
      </c>
      <c r="J29" s="275">
        <f t="shared" si="2"/>
        <v>783.95061728395081</v>
      </c>
      <c r="K29" s="102"/>
      <c r="L29" s="318" t="str">
        <f t="shared" si="3"/>
        <v/>
      </c>
      <c r="M29" s="105"/>
      <c r="N29" s="66" t="str">
        <f t="shared" si="4"/>
        <v/>
      </c>
      <c r="O29" s="102"/>
      <c r="P29" s="115" t="str">
        <f t="shared" si="25"/>
        <v/>
      </c>
      <c r="Q29" s="105"/>
      <c r="R29" s="317" t="str">
        <f t="shared" si="6"/>
        <v/>
      </c>
      <c r="S29" s="102"/>
      <c r="T29" s="65" t="str">
        <f t="shared" si="7"/>
        <v/>
      </c>
      <c r="U29" s="105"/>
      <c r="V29" s="317" t="str">
        <f t="shared" si="8"/>
        <v/>
      </c>
      <c r="W29" s="269">
        <f t="shared" si="9"/>
        <v>783.95061728395081</v>
      </c>
      <c r="X29" s="270">
        <f t="shared" si="10"/>
        <v>0</v>
      </c>
      <c r="Y29" s="271">
        <f t="shared" si="11"/>
        <v>783.95061728395081</v>
      </c>
      <c r="Z29" s="166">
        <f t="shared" si="21"/>
        <v>783.95061728395081</v>
      </c>
      <c r="AA29" s="69">
        <f t="shared" si="22"/>
        <v>0</v>
      </c>
      <c r="AB29" s="69">
        <f t="shared" si="23"/>
        <v>0</v>
      </c>
      <c r="AC29" s="69">
        <f t="shared" si="24"/>
        <v>0</v>
      </c>
      <c r="AD29" s="69" t="e">
        <f>IF(#REF!="",0,#REF!)</f>
        <v>#REF!</v>
      </c>
      <c r="AE29" s="72"/>
      <c r="AF29" s="110">
        <f t="shared" si="12"/>
        <v>783.95061728395081</v>
      </c>
      <c r="AG29" s="110">
        <f t="shared" si="13"/>
        <v>0</v>
      </c>
      <c r="AH29" s="110">
        <f t="shared" si="14"/>
        <v>0</v>
      </c>
      <c r="AI29" s="110">
        <f t="shared" si="15"/>
        <v>0</v>
      </c>
      <c r="AJ29" s="110">
        <f t="shared" si="16"/>
        <v>0</v>
      </c>
      <c r="AK29" s="110">
        <f t="shared" si="17"/>
        <v>0</v>
      </c>
      <c r="AL29" s="110">
        <f t="shared" si="18"/>
        <v>0</v>
      </c>
      <c r="AM29" s="110">
        <f t="shared" si="19"/>
        <v>0</v>
      </c>
      <c r="AN29" s="110">
        <f t="shared" si="20"/>
        <v>0</v>
      </c>
    </row>
    <row r="30" spans="1:40" s="38" customFormat="1" ht="12.75" customHeight="1" x14ac:dyDescent="0.2">
      <c r="A30" s="255"/>
      <c r="B30" s="131" t="s">
        <v>247</v>
      </c>
      <c r="C30" s="131" t="s">
        <v>248</v>
      </c>
      <c r="D30" s="131" t="s">
        <v>98</v>
      </c>
      <c r="E30" s="245"/>
      <c r="F30" s="317"/>
      <c r="G30" s="102"/>
      <c r="H30" s="65" t="str">
        <f t="shared" si="1"/>
        <v/>
      </c>
      <c r="I30" s="105">
        <v>2.2534722222222223E-2</v>
      </c>
      <c r="J30" s="275">
        <f t="shared" si="2"/>
        <v>782.7426810477657</v>
      </c>
      <c r="K30" s="102"/>
      <c r="L30" s="318"/>
      <c r="M30" s="105"/>
      <c r="N30" s="66" t="str">
        <f t="shared" si="4"/>
        <v/>
      </c>
      <c r="O30" s="102"/>
      <c r="P30" s="115" t="str">
        <f t="shared" si="25"/>
        <v/>
      </c>
      <c r="Q30" s="105"/>
      <c r="R30" s="66" t="str">
        <f t="shared" si="6"/>
        <v/>
      </c>
      <c r="S30" s="102"/>
      <c r="T30" s="65" t="str">
        <f t="shared" si="7"/>
        <v/>
      </c>
      <c r="U30" s="105"/>
      <c r="V30" s="317" t="str">
        <f t="shared" si="8"/>
        <v/>
      </c>
      <c r="W30" s="269">
        <f t="shared" si="9"/>
        <v>782.7426810477657</v>
      </c>
      <c r="X30" s="270">
        <f t="shared" si="10"/>
        <v>0</v>
      </c>
      <c r="Y30" s="271">
        <f t="shared" si="11"/>
        <v>782.7426810477657</v>
      </c>
      <c r="Z30" s="166">
        <f t="shared" si="21"/>
        <v>782.7426810477657</v>
      </c>
      <c r="AA30" s="69">
        <f t="shared" si="22"/>
        <v>0</v>
      </c>
      <c r="AB30" s="69">
        <f t="shared" si="23"/>
        <v>0</v>
      </c>
      <c r="AC30" s="69">
        <f t="shared" si="24"/>
        <v>0</v>
      </c>
      <c r="AD30" s="69" t="e">
        <f>IF(#REF!="",0,#REF!)</f>
        <v>#REF!</v>
      </c>
      <c r="AF30" s="110">
        <f t="shared" si="12"/>
        <v>782.7426810477657</v>
      </c>
      <c r="AG30" s="110">
        <f t="shared" si="13"/>
        <v>0</v>
      </c>
      <c r="AH30" s="110">
        <f t="shared" si="14"/>
        <v>0</v>
      </c>
      <c r="AI30" s="110">
        <f t="shared" si="15"/>
        <v>0</v>
      </c>
      <c r="AJ30" s="110">
        <f t="shared" si="16"/>
        <v>0</v>
      </c>
      <c r="AK30" s="110">
        <f t="shared" si="17"/>
        <v>0</v>
      </c>
      <c r="AL30" s="110">
        <f t="shared" si="18"/>
        <v>0</v>
      </c>
      <c r="AM30" s="110">
        <f t="shared" si="19"/>
        <v>0</v>
      </c>
      <c r="AN30" s="110">
        <f t="shared" si="20"/>
        <v>0</v>
      </c>
    </row>
    <row r="31" spans="1:40" s="38" customFormat="1" ht="12.75" customHeight="1" x14ac:dyDescent="0.2">
      <c r="A31" s="255"/>
      <c r="B31" s="132" t="s">
        <v>291</v>
      </c>
      <c r="C31" s="131" t="s">
        <v>292</v>
      </c>
      <c r="D31" s="132" t="s">
        <v>67</v>
      </c>
      <c r="E31" s="100"/>
      <c r="F31" s="66" t="str">
        <f>IF(E31="","",E$2/(E31)*$Z$3)</f>
        <v/>
      </c>
      <c r="G31" s="102"/>
      <c r="H31" s="65" t="str">
        <f t="shared" si="1"/>
        <v/>
      </c>
      <c r="I31" s="164"/>
      <c r="J31" s="275" t="str">
        <f t="shared" si="2"/>
        <v/>
      </c>
      <c r="K31" s="102">
        <v>3.3831018518518517E-2</v>
      </c>
      <c r="L31" s="318">
        <f>IF(K31="","",K$2/(K31)*$Z$3)</f>
        <v>639.75367772836137</v>
      </c>
      <c r="M31" s="105"/>
      <c r="N31" s="66" t="str">
        <f t="shared" si="4"/>
        <v/>
      </c>
      <c r="O31" s="102"/>
      <c r="P31" s="115" t="str">
        <f t="shared" si="25"/>
        <v/>
      </c>
      <c r="Q31" s="105"/>
      <c r="R31" s="66" t="str">
        <f t="shared" si="6"/>
        <v/>
      </c>
      <c r="S31" s="102"/>
      <c r="T31" s="65" t="str">
        <f t="shared" si="7"/>
        <v/>
      </c>
      <c r="U31" s="105"/>
      <c r="V31" s="317" t="str">
        <f t="shared" si="8"/>
        <v/>
      </c>
      <c r="W31" s="269">
        <f t="shared" si="9"/>
        <v>639.75367772836137</v>
      </c>
      <c r="X31" s="270">
        <f t="shared" si="10"/>
        <v>0</v>
      </c>
      <c r="Y31" s="271">
        <f t="shared" si="11"/>
        <v>639.75367772836137</v>
      </c>
      <c r="Z31" s="166">
        <f t="shared" si="21"/>
        <v>0</v>
      </c>
      <c r="AA31" s="69">
        <f t="shared" si="22"/>
        <v>0</v>
      </c>
      <c r="AB31" s="69">
        <f t="shared" si="23"/>
        <v>0</v>
      </c>
      <c r="AC31" s="69">
        <f t="shared" si="24"/>
        <v>0</v>
      </c>
      <c r="AD31" s="69" t="e">
        <f>IF(#REF!="",0,#REF!)</f>
        <v>#REF!</v>
      </c>
      <c r="AF31" s="110">
        <f t="shared" si="12"/>
        <v>0</v>
      </c>
      <c r="AG31" s="110">
        <f t="shared" si="13"/>
        <v>639.75367772836137</v>
      </c>
      <c r="AH31" s="110">
        <f t="shared" si="14"/>
        <v>0</v>
      </c>
      <c r="AI31" s="110">
        <f t="shared" si="15"/>
        <v>0</v>
      </c>
      <c r="AJ31" s="110">
        <f t="shared" si="16"/>
        <v>0</v>
      </c>
      <c r="AK31" s="110">
        <f t="shared" si="17"/>
        <v>0</v>
      </c>
      <c r="AL31" s="110">
        <f t="shared" si="18"/>
        <v>0</v>
      </c>
      <c r="AM31" s="110">
        <f t="shared" si="19"/>
        <v>0</v>
      </c>
      <c r="AN31" s="110">
        <f t="shared" si="20"/>
        <v>0</v>
      </c>
    </row>
    <row r="32" spans="1:40" s="38" customFormat="1" ht="12.75" customHeight="1" x14ac:dyDescent="0.2">
      <c r="A32" s="255"/>
      <c r="B32" s="83"/>
      <c r="D32" s="83"/>
      <c r="E32" s="100"/>
      <c r="F32" s="66" t="str">
        <f t="shared" ref="F32:F33" si="26">IF(E32="","",E$2/(E32)*$Z$3)</f>
        <v/>
      </c>
      <c r="G32" s="102"/>
      <c r="H32" s="65" t="str">
        <f t="shared" ref="H32:H35" si="27">IF(G32="","",G$2/(G32)*$Z$3)</f>
        <v/>
      </c>
      <c r="I32" s="164"/>
      <c r="J32" s="275" t="str">
        <f t="shared" ref="J32:J35" si="28">IF(I32="","",I$2/(I32)*$Z$3)</f>
        <v/>
      </c>
      <c r="K32" s="102"/>
      <c r="L32" s="318" t="str">
        <f t="shared" ref="L32:L33" si="29">IF(K32="","",K$2/(K32)*$Z$3)</f>
        <v/>
      </c>
      <c r="M32" s="105"/>
      <c r="N32" s="66" t="str">
        <f t="shared" ref="N32:N35" si="30">IF(M32="","",M$2/(M32)*$Z$3)</f>
        <v/>
      </c>
      <c r="O32" s="102"/>
      <c r="P32" s="152"/>
      <c r="Q32" s="105"/>
      <c r="R32" s="66" t="str">
        <f t="shared" ref="R32:R35" si="31">IF(Q32="","",Q$2/(Q32)*$Z$3)</f>
        <v/>
      </c>
      <c r="S32" s="102"/>
      <c r="T32" s="65" t="str">
        <f t="shared" ref="T32:T37" si="32">IF(S32="","",S$2/(S32)*$Z$3)</f>
        <v/>
      </c>
      <c r="U32" s="105"/>
      <c r="V32" s="66" t="str">
        <f t="shared" ref="V32:V67" si="33">IF(U32="","",U$2/(U32)*$Z$3)</f>
        <v/>
      </c>
      <c r="W32" s="272" t="str">
        <f t="shared" ref="W32:W35" si="34">IF(B32="","",SUM(H32,J32,N32,R32,T32,P32,L32,F32))</f>
        <v/>
      </c>
      <c r="X32" s="272" t="str">
        <f t="shared" ref="X32:X33" si="35">J32</f>
        <v/>
      </c>
      <c r="Y32" s="295">
        <f>IF(H32="",0,H32)</f>
        <v>0</v>
      </c>
      <c r="Z32" s="166">
        <f t="shared" ref="Z32:Z33" si="36">IF(J32="",0,J32)</f>
        <v>0</v>
      </c>
      <c r="AA32" s="69">
        <f t="shared" ref="AA32:AA33" si="37">IF(N32="",0,N32)</f>
        <v>0</v>
      </c>
      <c r="AB32" s="69">
        <f t="shared" ref="AB32:AB33" si="38">IF(R32="",0,R32)</f>
        <v>0</v>
      </c>
      <c r="AC32" s="69">
        <f t="shared" ref="AC32:AC33" si="39">IF(T32="",0,T32)</f>
        <v>0</v>
      </c>
      <c r="AD32" s="69" t="e">
        <f>IF(#REF!="",0,#REF!)</f>
        <v>#REF!</v>
      </c>
    </row>
    <row r="33" spans="1:31" s="38" customFormat="1" ht="12.75" customHeight="1" x14ac:dyDescent="0.2">
      <c r="A33" s="255"/>
      <c r="B33" s="83"/>
      <c r="D33" s="83"/>
      <c r="E33" s="100"/>
      <c r="F33" s="66" t="str">
        <f t="shared" si="26"/>
        <v/>
      </c>
      <c r="G33" s="102"/>
      <c r="H33" s="65" t="str">
        <f t="shared" si="27"/>
        <v/>
      </c>
      <c r="I33" s="164"/>
      <c r="J33" s="68" t="str">
        <f t="shared" si="28"/>
        <v/>
      </c>
      <c r="K33" s="102"/>
      <c r="L33" s="318" t="str">
        <f t="shared" si="29"/>
        <v/>
      </c>
      <c r="M33" s="105"/>
      <c r="N33" s="66" t="str">
        <f t="shared" si="30"/>
        <v/>
      </c>
      <c r="O33" s="102"/>
      <c r="P33" s="152"/>
      <c r="Q33" s="105"/>
      <c r="R33" s="66" t="str">
        <f t="shared" si="31"/>
        <v/>
      </c>
      <c r="S33" s="102"/>
      <c r="T33" s="65" t="str">
        <f t="shared" si="32"/>
        <v/>
      </c>
      <c r="U33" s="105"/>
      <c r="V33" s="66" t="str">
        <f t="shared" si="33"/>
        <v/>
      </c>
      <c r="W33" s="272" t="str">
        <f t="shared" si="34"/>
        <v/>
      </c>
      <c r="X33" s="272" t="str">
        <f t="shared" si="35"/>
        <v/>
      </c>
      <c r="Y33" s="295">
        <f>IF(H33="",0,H33)</f>
        <v>0</v>
      </c>
      <c r="Z33" s="166">
        <f t="shared" si="36"/>
        <v>0</v>
      </c>
      <c r="AA33" s="69">
        <f t="shared" si="37"/>
        <v>0</v>
      </c>
      <c r="AB33" s="69">
        <f t="shared" si="38"/>
        <v>0</v>
      </c>
      <c r="AC33" s="69">
        <f t="shared" si="39"/>
        <v>0</v>
      </c>
      <c r="AD33" s="69" t="e">
        <f>IF(#REF!="",0,#REF!)</f>
        <v>#REF!</v>
      </c>
    </row>
    <row r="34" spans="1:31" s="38" customFormat="1" ht="12.75" customHeight="1" x14ac:dyDescent="0.2">
      <c r="A34" s="255"/>
      <c r="E34" s="245"/>
      <c r="F34" s="66"/>
      <c r="G34" s="102"/>
      <c r="H34" s="65" t="str">
        <f t="shared" si="27"/>
        <v/>
      </c>
      <c r="I34" s="105"/>
      <c r="J34" s="68" t="str">
        <f t="shared" si="28"/>
        <v/>
      </c>
      <c r="K34" s="102"/>
      <c r="L34" s="318"/>
      <c r="M34" s="105"/>
      <c r="N34" s="66" t="str">
        <f t="shared" si="30"/>
        <v/>
      </c>
      <c r="O34" s="102"/>
      <c r="P34" s="152"/>
      <c r="Q34" s="105"/>
      <c r="R34" s="66" t="str">
        <f t="shared" si="31"/>
        <v/>
      </c>
      <c r="S34" s="102"/>
      <c r="T34" s="65" t="str">
        <f t="shared" si="32"/>
        <v/>
      </c>
      <c r="U34" s="105"/>
      <c r="V34" s="66" t="str">
        <f t="shared" si="33"/>
        <v/>
      </c>
      <c r="W34" s="272" t="str">
        <f t="shared" si="34"/>
        <v/>
      </c>
      <c r="X34" s="272" t="str">
        <f>T34</f>
        <v/>
      </c>
      <c r="Y34" s="295"/>
      <c r="Z34" s="63"/>
      <c r="AA34" s="63"/>
      <c r="AB34" s="63"/>
      <c r="AC34" s="63"/>
    </row>
    <row r="35" spans="1:31" s="38" customFormat="1" ht="12.75" customHeight="1" x14ac:dyDescent="0.2">
      <c r="A35" s="310"/>
      <c r="B35" s="59"/>
      <c r="C35" s="29"/>
      <c r="D35" s="30"/>
      <c r="E35" s="100"/>
      <c r="F35" s="66" t="str">
        <f>IF(E35="","",E$2/(E35)*$Z$3)</f>
        <v/>
      </c>
      <c r="G35" s="102"/>
      <c r="H35" s="65" t="str">
        <f t="shared" si="27"/>
        <v/>
      </c>
      <c r="I35" s="105"/>
      <c r="J35" s="68" t="str">
        <f t="shared" si="28"/>
        <v/>
      </c>
      <c r="K35" s="102"/>
      <c r="L35" s="65"/>
      <c r="M35" s="105"/>
      <c r="N35" s="66" t="str">
        <f t="shared" si="30"/>
        <v/>
      </c>
      <c r="O35" s="102"/>
      <c r="P35" s="152"/>
      <c r="Q35" s="105"/>
      <c r="R35" s="66" t="str">
        <f t="shared" si="31"/>
        <v/>
      </c>
      <c r="S35" s="102"/>
      <c r="T35" s="65" t="str">
        <f t="shared" si="32"/>
        <v/>
      </c>
      <c r="U35" s="105"/>
      <c r="V35" s="66" t="str">
        <f t="shared" si="33"/>
        <v/>
      </c>
      <c r="W35" s="272" t="str">
        <f t="shared" si="34"/>
        <v/>
      </c>
      <c r="X35" s="272" t="str">
        <f>N35</f>
        <v/>
      </c>
      <c r="Y35" s="295">
        <f>IF(H35="",0,H35)</f>
        <v>0</v>
      </c>
      <c r="Z35" s="69">
        <f>IF(J35="",0,J35)</f>
        <v>0</v>
      </c>
      <c r="AA35" s="69">
        <f>IF(N35="",0,N35)</f>
        <v>0</v>
      </c>
      <c r="AB35" s="69">
        <f>IF(R35="",0,R35)</f>
        <v>0</v>
      </c>
      <c r="AC35" s="69">
        <f>IF(T35="",0,T35)</f>
        <v>0</v>
      </c>
      <c r="AD35" s="69" t="e">
        <f>IF(#REF!="",0,#REF!)</f>
        <v>#REF!</v>
      </c>
    </row>
    <row r="36" spans="1:31" s="38" customFormat="1" ht="12.75" customHeight="1" x14ac:dyDescent="0.2">
      <c r="A36" s="255"/>
      <c r="B36" s="59"/>
      <c r="C36" s="29"/>
      <c r="D36" s="30"/>
      <c r="E36" s="100"/>
      <c r="F36" s="66"/>
      <c r="G36" s="102"/>
      <c r="H36" s="65" t="str">
        <f t="shared" ref="H36:H67" si="40">IF(G36="","",G$2/(G36)*$Z$3)</f>
        <v/>
      </c>
      <c r="I36" s="105"/>
      <c r="J36" s="68" t="str">
        <f t="shared" ref="J36:J67" si="41">IF(I36="","",I$2/(I36)*$Z$3)</f>
        <v/>
      </c>
      <c r="K36" s="102"/>
      <c r="L36" s="65"/>
      <c r="M36" s="105"/>
      <c r="N36" s="66" t="str">
        <f t="shared" ref="N36:N67" si="42">IF(M36="","",M$2/(M36)*$Z$3)</f>
        <v/>
      </c>
      <c r="O36" s="102"/>
      <c r="P36" s="152"/>
      <c r="Q36" s="105"/>
      <c r="R36" s="66" t="str">
        <f t="shared" ref="R36:R67" si="43">IF(Q36="","",Q$2/(Q36)*$Z$3)</f>
        <v/>
      </c>
      <c r="S36" s="102"/>
      <c r="T36" s="65" t="str">
        <f t="shared" si="32"/>
        <v/>
      </c>
      <c r="U36" s="105"/>
      <c r="V36" s="66" t="str">
        <f t="shared" si="33"/>
        <v/>
      </c>
      <c r="W36" s="272" t="str">
        <f>IF(B36="","",SUM(H36,J36,N36,R36,T36,#REF!))</f>
        <v/>
      </c>
      <c r="X36" s="272" t="str">
        <f>IF(W36="","",IF(COUNT(Y36:AD36)&lt;$Z$2,W36,IF(COUNT(Y36:AD36)=$Z$2,W36-MIN(Y36:AD36),W36-MIN(Y36:AD36)-SMALL(Y36:AD36,2)-SMALL(Y36:AD36,3))))</f>
        <v/>
      </c>
      <c r="Y36" s="295">
        <f>IF(H36="",0,H36)</f>
        <v>0</v>
      </c>
      <c r="Z36" s="69">
        <f>IF(J36="",0,J36)</f>
        <v>0</v>
      </c>
      <c r="AA36" s="69">
        <f>IF(N36="",0,N36)</f>
        <v>0</v>
      </c>
      <c r="AB36" s="69">
        <f>IF(R36="",0,R36)</f>
        <v>0</v>
      </c>
      <c r="AC36" s="69">
        <f>IF(T36="",0,T36)</f>
        <v>0</v>
      </c>
      <c r="AD36" s="69" t="e">
        <f>IF(#REF!="",0,#REF!)</f>
        <v>#REF!</v>
      </c>
    </row>
    <row r="37" spans="1:31" s="38" customFormat="1" ht="12.75" customHeight="1" x14ac:dyDescent="0.2">
      <c r="A37" s="255"/>
      <c r="B37" s="59"/>
      <c r="C37" s="29"/>
      <c r="D37" s="30"/>
      <c r="E37" s="100"/>
      <c r="F37" s="66"/>
      <c r="G37" s="102"/>
      <c r="H37" s="65" t="str">
        <f t="shared" si="40"/>
        <v/>
      </c>
      <c r="I37" s="105"/>
      <c r="J37" s="68" t="str">
        <f t="shared" si="41"/>
        <v/>
      </c>
      <c r="K37" s="102"/>
      <c r="L37" s="65"/>
      <c r="M37" s="105"/>
      <c r="N37" s="66" t="str">
        <f t="shared" si="42"/>
        <v/>
      </c>
      <c r="O37" s="102"/>
      <c r="P37" s="152"/>
      <c r="Q37" s="105"/>
      <c r="R37" s="66" t="str">
        <f t="shared" si="43"/>
        <v/>
      </c>
      <c r="S37" s="102"/>
      <c r="T37" s="65" t="str">
        <f t="shared" si="32"/>
        <v/>
      </c>
      <c r="U37" s="105"/>
      <c r="V37" s="66" t="str">
        <f t="shared" si="33"/>
        <v/>
      </c>
      <c r="W37" s="272" t="str">
        <f>IF(B37="","",SUM(H37,J37,N37,R37,T37,#REF!))</f>
        <v/>
      </c>
      <c r="X37" s="272" t="str">
        <f>IF(W37="","",IF(COUNT(Y37:AD37)&lt;$Z$2,W37,IF(COUNT(Y37:AD37)=$Z$2,W37-MIN(Y37:AD37),W37-MIN(Y37:AD37)-SMALL(Y37:AD37,2)-SMALL(Y37:AD37,3))))</f>
        <v/>
      </c>
      <c r="Y37" s="295">
        <f>IF(H37="",0,H37)</f>
        <v>0</v>
      </c>
      <c r="Z37" s="69">
        <f>IF(J37="",0,J37)</f>
        <v>0</v>
      </c>
      <c r="AA37" s="69">
        <f>IF(N37="",0,N37)</f>
        <v>0</v>
      </c>
      <c r="AB37" s="69">
        <f>IF(R37="",0,R37)</f>
        <v>0</v>
      </c>
      <c r="AC37" s="69">
        <f>IF(T37="",0,T37)</f>
        <v>0</v>
      </c>
      <c r="AD37" s="69" t="e">
        <f>IF(#REF!="",0,#REF!)</f>
        <v>#REF!</v>
      </c>
    </row>
    <row r="38" spans="1:31" s="2" customFormat="1" ht="12.75" customHeight="1" x14ac:dyDescent="0.2">
      <c r="A38" s="256"/>
      <c r="B38" s="56"/>
      <c r="C38" s="57"/>
      <c r="D38" s="58"/>
      <c r="E38" s="98"/>
      <c r="F38" s="36"/>
      <c r="G38" s="103"/>
      <c r="H38" s="82" t="str">
        <f t="shared" si="40"/>
        <v/>
      </c>
      <c r="I38" s="107"/>
      <c r="J38" s="44" t="str">
        <f t="shared" si="41"/>
        <v/>
      </c>
      <c r="K38" s="103"/>
      <c r="L38" s="82"/>
      <c r="M38" s="107"/>
      <c r="N38" s="36" t="str">
        <f t="shared" si="42"/>
        <v/>
      </c>
      <c r="O38" s="103"/>
      <c r="P38" s="153"/>
      <c r="Q38" s="107"/>
      <c r="R38" s="36" t="str">
        <f t="shared" si="43"/>
        <v/>
      </c>
      <c r="S38" s="103"/>
      <c r="T38" s="82" t="str">
        <f t="shared" ref="T38:T51" si="44">IF(S38="","",S$2/(S38)*$Z$3)</f>
        <v/>
      </c>
      <c r="U38" s="107"/>
      <c r="V38" s="36" t="str">
        <f t="shared" si="33"/>
        <v/>
      </c>
      <c r="W38" s="277" t="str">
        <f>IF(B38="","",SUM(H38,J38,N38,R38,T38,#REF!))</f>
        <v/>
      </c>
      <c r="X38" s="277" t="str">
        <f t="shared" ref="X38:X51" si="45">IF(W38="","",IF(COUNT(Y38:AD38)&lt;$Z$2,W38,IF(COUNT(Y38:AD38)=$Z$2,W38-MIN(Y38:AD38),W38-MIN(Y38:AD38)-SMALL(Y38:AD38,2)-SMALL(Y38:AD38,3))))</f>
        <v/>
      </c>
      <c r="Y38" s="286">
        <f>IF(H38="",0,H38)</f>
        <v>0</v>
      </c>
      <c r="Z38" s="5">
        <f>IF(J38="",0,J38)</f>
        <v>0</v>
      </c>
      <c r="AA38" s="5">
        <f>IF(N38="",0,N38)</f>
        <v>0</v>
      </c>
      <c r="AB38" s="5">
        <f>IF(R38="",0,R38)</f>
        <v>0</v>
      </c>
      <c r="AC38" s="5">
        <f>IF(T38="",0,T38)</f>
        <v>0</v>
      </c>
      <c r="AD38" s="5" t="e">
        <f>IF(#REF!="",0,#REF!)</f>
        <v>#REF!</v>
      </c>
    </row>
    <row r="39" spans="1:31" s="2" customFormat="1" ht="12.75" customHeight="1" x14ac:dyDescent="0.2">
      <c r="A39" s="257"/>
      <c r="B39" s="3"/>
      <c r="C39" s="4"/>
      <c r="D39" s="11"/>
      <c r="E39" s="99"/>
      <c r="F39" s="25"/>
      <c r="G39" s="101"/>
      <c r="H39" s="22" t="str">
        <f t="shared" si="40"/>
        <v/>
      </c>
      <c r="I39" s="104"/>
      <c r="J39" s="24" t="str">
        <f t="shared" si="41"/>
        <v/>
      </c>
      <c r="K39" s="101"/>
      <c r="L39" s="22"/>
      <c r="M39" s="104"/>
      <c r="N39" s="25" t="str">
        <f t="shared" si="42"/>
        <v/>
      </c>
      <c r="O39" s="101"/>
      <c r="P39" s="154"/>
      <c r="Q39" s="104"/>
      <c r="R39" s="25" t="str">
        <f t="shared" si="43"/>
        <v/>
      </c>
      <c r="S39" s="103"/>
      <c r="T39" s="22" t="str">
        <f t="shared" si="44"/>
        <v/>
      </c>
      <c r="U39" s="104"/>
      <c r="V39" s="25" t="str">
        <f t="shared" si="33"/>
        <v/>
      </c>
      <c r="W39" s="279" t="str">
        <f>IF(B39="","",SUM(H39,J39,N39,R39,T39,#REF!))</f>
        <v/>
      </c>
      <c r="X39" s="279" t="str">
        <f t="shared" si="45"/>
        <v/>
      </c>
      <c r="Y39" s="286"/>
      <c r="Z39" s="1"/>
      <c r="AA39" s="1"/>
      <c r="AB39" s="1"/>
      <c r="AC39" s="1"/>
    </row>
    <row r="40" spans="1:31" s="2" customFormat="1" ht="12.75" customHeight="1" x14ac:dyDescent="0.2">
      <c r="A40" s="257"/>
      <c r="B40" s="3"/>
      <c r="C40" s="40"/>
      <c r="D40" s="41"/>
      <c r="E40" s="99"/>
      <c r="F40" s="25"/>
      <c r="G40" s="101"/>
      <c r="H40" s="22" t="str">
        <f t="shared" si="40"/>
        <v/>
      </c>
      <c r="I40" s="104"/>
      <c r="J40" s="24" t="str">
        <f t="shared" si="41"/>
        <v/>
      </c>
      <c r="K40" s="101"/>
      <c r="L40" s="22"/>
      <c r="M40" s="104"/>
      <c r="N40" s="25" t="str">
        <f t="shared" si="42"/>
        <v/>
      </c>
      <c r="O40" s="101"/>
      <c r="P40" s="154"/>
      <c r="Q40" s="104"/>
      <c r="R40" s="25" t="str">
        <f t="shared" si="43"/>
        <v/>
      </c>
      <c r="S40" s="103"/>
      <c r="T40" s="22" t="str">
        <f t="shared" si="44"/>
        <v/>
      </c>
      <c r="U40" s="104"/>
      <c r="V40" s="25" t="str">
        <f t="shared" si="33"/>
        <v/>
      </c>
      <c r="W40" s="279" t="str">
        <f>IF(B40="","",SUM(H40,J40,N40,R40,T40,#REF!))</f>
        <v/>
      </c>
      <c r="X40" s="279" t="str">
        <f t="shared" si="45"/>
        <v/>
      </c>
      <c r="Y40" s="286">
        <f>IF(H40="",0,H40)</f>
        <v>0</v>
      </c>
      <c r="Z40" s="5">
        <f>IF(J40="",0,J40)</f>
        <v>0</v>
      </c>
      <c r="AA40" s="5">
        <f>IF(N40="",0,N40)</f>
        <v>0</v>
      </c>
      <c r="AB40" s="5">
        <f>IF(R40="",0,R40)</f>
        <v>0</v>
      </c>
      <c r="AC40" s="5">
        <f>IF(T40="",0,T40)</f>
        <v>0</v>
      </c>
      <c r="AD40" s="5" t="e">
        <f>IF(#REF!="",0,#REF!)</f>
        <v>#REF!</v>
      </c>
      <c r="AE40" s="6"/>
    </row>
    <row r="41" spans="1:31" s="2" customFormat="1" ht="12.75" customHeight="1" x14ac:dyDescent="0.2">
      <c r="A41" s="257"/>
      <c r="B41" s="3"/>
      <c r="C41" s="4"/>
      <c r="D41" s="11"/>
      <c r="E41" s="32"/>
      <c r="F41" s="25"/>
      <c r="G41" s="20"/>
      <c r="H41" s="22" t="str">
        <f t="shared" si="40"/>
        <v/>
      </c>
      <c r="I41" s="23"/>
      <c r="J41" s="24" t="str">
        <f t="shared" si="41"/>
        <v/>
      </c>
      <c r="K41" s="20"/>
      <c r="L41" s="22"/>
      <c r="M41" s="23"/>
      <c r="N41" s="25" t="str">
        <f t="shared" si="42"/>
        <v/>
      </c>
      <c r="O41" s="20"/>
      <c r="P41" s="154"/>
      <c r="Q41" s="23"/>
      <c r="R41" s="25" t="str">
        <f t="shared" si="43"/>
        <v/>
      </c>
      <c r="S41" s="21"/>
      <c r="T41" s="22" t="str">
        <f t="shared" si="44"/>
        <v/>
      </c>
      <c r="U41" s="23"/>
      <c r="V41" s="25" t="str">
        <f t="shared" si="33"/>
        <v/>
      </c>
      <c r="W41" s="279" t="str">
        <f>IF(B41="","",SUM(H41,J41,N41,R41,T41,#REF!))</f>
        <v/>
      </c>
      <c r="X41" s="297" t="str">
        <f t="shared" si="45"/>
        <v/>
      </c>
      <c r="Y41" s="278">
        <f>IF(H41="",0,H41)</f>
        <v>0</v>
      </c>
      <c r="Z41" s="5">
        <f>IF(J41="",0,J41)</f>
        <v>0</v>
      </c>
      <c r="AA41" s="5">
        <f>IF(N41="",0,N41)</f>
        <v>0</v>
      </c>
      <c r="AB41" s="5">
        <f>IF(R41="",0,R41)</f>
        <v>0</v>
      </c>
      <c r="AC41" s="5">
        <f>IF(T41="",0,T41)</f>
        <v>0</v>
      </c>
      <c r="AD41" s="5" t="e">
        <f>IF(#REF!="",0,#REF!)</f>
        <v>#REF!</v>
      </c>
    </row>
    <row r="42" spans="1:31" s="2" customFormat="1" ht="12.75" customHeight="1" x14ac:dyDescent="0.2">
      <c r="A42" s="257"/>
      <c r="B42" s="3"/>
      <c r="C42" s="4"/>
      <c r="D42" s="11"/>
      <c r="E42" s="32"/>
      <c r="F42" s="25"/>
      <c r="G42" s="20"/>
      <c r="H42" s="22" t="str">
        <f t="shared" si="40"/>
        <v/>
      </c>
      <c r="I42" s="23"/>
      <c r="J42" s="24" t="str">
        <f t="shared" si="41"/>
        <v/>
      </c>
      <c r="K42" s="20"/>
      <c r="L42" s="22"/>
      <c r="M42" s="23"/>
      <c r="N42" s="25" t="str">
        <f t="shared" si="42"/>
        <v/>
      </c>
      <c r="O42" s="20"/>
      <c r="P42" s="154"/>
      <c r="Q42" s="23"/>
      <c r="R42" s="25" t="str">
        <f t="shared" si="43"/>
        <v/>
      </c>
      <c r="S42" s="21"/>
      <c r="T42" s="22" t="str">
        <f t="shared" si="44"/>
        <v/>
      </c>
      <c r="U42" s="23"/>
      <c r="V42" s="25" t="str">
        <f t="shared" si="33"/>
        <v/>
      </c>
      <c r="W42" s="279" t="str">
        <f>IF(B42="","",SUM(H42,J42,N42,R42,T42,#REF!))</f>
        <v/>
      </c>
      <c r="X42" s="297" t="str">
        <f t="shared" si="45"/>
        <v/>
      </c>
      <c r="Y42" s="278"/>
      <c r="Z42" s="1"/>
      <c r="AA42" s="1"/>
      <c r="AB42" s="1"/>
      <c r="AC42" s="1"/>
    </row>
    <row r="43" spans="1:31" s="2" customFormat="1" ht="12.75" customHeight="1" x14ac:dyDescent="0.2">
      <c r="A43" s="257"/>
      <c r="B43" s="3"/>
      <c r="C43" s="4"/>
      <c r="D43" s="11"/>
      <c r="E43" s="32"/>
      <c r="F43" s="25"/>
      <c r="G43" s="20"/>
      <c r="H43" s="22" t="str">
        <f t="shared" si="40"/>
        <v/>
      </c>
      <c r="I43" s="23"/>
      <c r="J43" s="24" t="str">
        <f t="shared" si="41"/>
        <v/>
      </c>
      <c r="K43" s="20"/>
      <c r="L43" s="22"/>
      <c r="M43" s="23"/>
      <c r="N43" s="25" t="str">
        <f t="shared" si="42"/>
        <v/>
      </c>
      <c r="O43" s="20"/>
      <c r="P43" s="154"/>
      <c r="Q43" s="23"/>
      <c r="R43" s="25" t="str">
        <f t="shared" si="43"/>
        <v/>
      </c>
      <c r="S43" s="21"/>
      <c r="T43" s="22" t="str">
        <f t="shared" si="44"/>
        <v/>
      </c>
      <c r="U43" s="23"/>
      <c r="V43" s="25" t="str">
        <f t="shared" si="33"/>
        <v/>
      </c>
      <c r="W43" s="279" t="str">
        <f>IF(B43="","",SUM(H43,J43,N43,R43,T43,#REF!))</f>
        <v/>
      </c>
      <c r="X43" s="297" t="str">
        <f t="shared" si="45"/>
        <v/>
      </c>
      <c r="Y43" s="278"/>
      <c r="Z43" s="1"/>
      <c r="AA43" s="1"/>
      <c r="AB43" s="1"/>
      <c r="AC43" s="1"/>
    </row>
    <row r="44" spans="1:31" s="2" customFormat="1" ht="12.75" customHeight="1" x14ac:dyDescent="0.2">
      <c r="A44" s="257"/>
      <c r="B44" s="3"/>
      <c r="C44" s="40"/>
      <c r="D44" s="41"/>
      <c r="E44" s="32"/>
      <c r="F44" s="25"/>
      <c r="G44" s="20"/>
      <c r="H44" s="22" t="str">
        <f t="shared" si="40"/>
        <v/>
      </c>
      <c r="I44" s="23"/>
      <c r="J44" s="24" t="str">
        <f t="shared" si="41"/>
        <v/>
      </c>
      <c r="K44" s="20"/>
      <c r="L44" s="22"/>
      <c r="M44" s="23"/>
      <c r="N44" s="25" t="str">
        <f t="shared" si="42"/>
        <v/>
      </c>
      <c r="O44" s="20"/>
      <c r="P44" s="154"/>
      <c r="Q44" s="23"/>
      <c r="R44" s="25" t="str">
        <f t="shared" si="43"/>
        <v/>
      </c>
      <c r="S44" s="21"/>
      <c r="T44" s="22" t="str">
        <f t="shared" si="44"/>
        <v/>
      </c>
      <c r="U44" s="23"/>
      <c r="V44" s="25" t="str">
        <f t="shared" si="33"/>
        <v/>
      </c>
      <c r="W44" s="279" t="str">
        <f>IF(B44="","",SUM(H44,J44,N44,R44,T44,#REF!))</f>
        <v/>
      </c>
      <c r="X44" s="297" t="str">
        <f t="shared" si="45"/>
        <v/>
      </c>
      <c r="Y44" s="278">
        <f>IF(H44="",0,H44)</f>
        <v>0</v>
      </c>
      <c r="Z44" s="5">
        <f>IF(J44="",0,J44)</f>
        <v>0</v>
      </c>
      <c r="AA44" s="5">
        <f>IF(N44="",0,N44)</f>
        <v>0</v>
      </c>
      <c r="AB44" s="5">
        <f>IF(R44="",0,R44)</f>
        <v>0</v>
      </c>
      <c r="AC44" s="5">
        <f>IF(T44="",0,T44)</f>
        <v>0</v>
      </c>
      <c r="AD44" s="5" t="e">
        <f>IF(#REF!="",0,#REF!)</f>
        <v>#REF!</v>
      </c>
      <c r="AE44" s="6"/>
    </row>
    <row r="45" spans="1:31" s="2" customFormat="1" ht="12.75" customHeight="1" x14ac:dyDescent="0.2">
      <c r="A45" s="257"/>
      <c r="B45" s="3"/>
      <c r="C45" s="4"/>
      <c r="D45" s="11"/>
      <c r="E45" s="32"/>
      <c r="F45" s="25"/>
      <c r="G45" s="20"/>
      <c r="H45" s="22" t="str">
        <f t="shared" si="40"/>
        <v/>
      </c>
      <c r="I45" s="23"/>
      <c r="J45" s="24" t="str">
        <f t="shared" si="41"/>
        <v/>
      </c>
      <c r="K45" s="20"/>
      <c r="L45" s="22"/>
      <c r="M45" s="23"/>
      <c r="N45" s="25" t="str">
        <f t="shared" si="42"/>
        <v/>
      </c>
      <c r="O45" s="20"/>
      <c r="P45" s="154"/>
      <c r="Q45" s="23"/>
      <c r="R45" s="25" t="str">
        <f t="shared" si="43"/>
        <v/>
      </c>
      <c r="S45" s="21"/>
      <c r="T45" s="22" t="str">
        <f t="shared" si="44"/>
        <v/>
      </c>
      <c r="U45" s="23"/>
      <c r="V45" s="25" t="str">
        <f t="shared" si="33"/>
        <v/>
      </c>
      <c r="W45" s="279" t="str">
        <f>IF(B45="","",SUM(H45,J45,N45,R45,T45,#REF!))</f>
        <v/>
      </c>
      <c r="X45" s="297" t="str">
        <f t="shared" si="45"/>
        <v/>
      </c>
      <c r="Y45" s="278">
        <f>IF(H45="",0,H45)</f>
        <v>0</v>
      </c>
      <c r="Z45" s="5">
        <f>IF(J45="",0,J45)</f>
        <v>0</v>
      </c>
      <c r="AA45" s="5">
        <f>IF(N45="",0,N45)</f>
        <v>0</v>
      </c>
      <c r="AB45" s="5">
        <f>IF(R45="",0,R45)</f>
        <v>0</v>
      </c>
      <c r="AC45" s="5">
        <f>IF(T45="",0,T45)</f>
        <v>0</v>
      </c>
      <c r="AD45" s="5" t="e">
        <f>IF(#REF!="",0,#REF!)</f>
        <v>#REF!</v>
      </c>
    </row>
    <row r="46" spans="1:31" s="2" customFormat="1" ht="12.75" customHeight="1" x14ac:dyDescent="0.2">
      <c r="A46" s="257"/>
      <c r="B46" s="3"/>
      <c r="C46" s="4"/>
      <c r="D46" s="11"/>
      <c r="E46" s="32"/>
      <c r="F46" s="25"/>
      <c r="G46" s="20"/>
      <c r="H46" s="22" t="str">
        <f t="shared" si="40"/>
        <v/>
      </c>
      <c r="I46" s="23"/>
      <c r="J46" s="24" t="str">
        <f t="shared" si="41"/>
        <v/>
      </c>
      <c r="K46" s="20"/>
      <c r="L46" s="22"/>
      <c r="M46" s="23"/>
      <c r="N46" s="25" t="str">
        <f t="shared" si="42"/>
        <v/>
      </c>
      <c r="O46" s="20"/>
      <c r="P46" s="154"/>
      <c r="Q46" s="23"/>
      <c r="R46" s="25" t="str">
        <f t="shared" si="43"/>
        <v/>
      </c>
      <c r="S46" s="21"/>
      <c r="T46" s="22" t="str">
        <f t="shared" si="44"/>
        <v/>
      </c>
      <c r="U46" s="23"/>
      <c r="V46" s="25" t="str">
        <f t="shared" si="33"/>
        <v/>
      </c>
      <c r="W46" s="279" t="str">
        <f>IF(B46="","",SUM(H46,J46,N46,R46,T46,#REF!))</f>
        <v/>
      </c>
      <c r="X46" s="297" t="str">
        <f t="shared" si="45"/>
        <v/>
      </c>
      <c r="Y46" s="278"/>
      <c r="Z46" s="1"/>
      <c r="AA46" s="1"/>
      <c r="AB46" s="1"/>
      <c r="AC46" s="1"/>
    </row>
    <row r="47" spans="1:31" s="2" customFormat="1" ht="12.75" customHeight="1" x14ac:dyDescent="0.2">
      <c r="A47" s="257"/>
      <c r="B47" s="3"/>
      <c r="C47" s="4"/>
      <c r="D47" s="11"/>
      <c r="E47" s="32"/>
      <c r="F47" s="25"/>
      <c r="G47" s="20"/>
      <c r="H47" s="22" t="str">
        <f t="shared" si="40"/>
        <v/>
      </c>
      <c r="I47" s="23"/>
      <c r="J47" s="24" t="str">
        <f t="shared" si="41"/>
        <v/>
      </c>
      <c r="K47" s="20"/>
      <c r="L47" s="22"/>
      <c r="M47" s="23"/>
      <c r="N47" s="25" t="str">
        <f t="shared" si="42"/>
        <v/>
      </c>
      <c r="O47" s="20"/>
      <c r="P47" s="154"/>
      <c r="Q47" s="23"/>
      <c r="R47" s="25" t="str">
        <f t="shared" si="43"/>
        <v/>
      </c>
      <c r="S47" s="21"/>
      <c r="T47" s="22" t="str">
        <f t="shared" si="44"/>
        <v/>
      </c>
      <c r="U47" s="23"/>
      <c r="V47" s="25" t="str">
        <f t="shared" si="33"/>
        <v/>
      </c>
      <c r="W47" s="279" t="str">
        <f>IF(B47="","",SUM(H47,J47,N47,R47,T47,#REF!))</f>
        <v/>
      </c>
      <c r="X47" s="297" t="str">
        <f t="shared" si="45"/>
        <v/>
      </c>
      <c r="Y47" s="278">
        <f>IF(H47="",0,H47)</f>
        <v>0</v>
      </c>
      <c r="Z47" s="5">
        <f>IF(J47="",0,J47)</f>
        <v>0</v>
      </c>
      <c r="AA47" s="5">
        <f>IF(N47="",0,N47)</f>
        <v>0</v>
      </c>
      <c r="AB47" s="5">
        <f>IF(R47="",0,R47)</f>
        <v>0</v>
      </c>
      <c r="AC47" s="5">
        <f>IF(T47="",0,T47)</f>
        <v>0</v>
      </c>
      <c r="AD47" s="5" t="e">
        <f>IF(#REF!="",0,#REF!)</f>
        <v>#REF!</v>
      </c>
    </row>
    <row r="48" spans="1:31" s="2" customFormat="1" ht="12.75" customHeight="1" x14ac:dyDescent="0.2">
      <c r="A48" s="257"/>
      <c r="B48" s="28"/>
      <c r="C48" s="28"/>
      <c r="D48" s="28"/>
      <c r="E48" s="32"/>
      <c r="F48" s="25"/>
      <c r="G48" s="20"/>
      <c r="H48" s="22" t="str">
        <f t="shared" si="40"/>
        <v/>
      </c>
      <c r="I48" s="23"/>
      <c r="J48" s="24" t="str">
        <f t="shared" si="41"/>
        <v/>
      </c>
      <c r="K48" s="20"/>
      <c r="L48" s="22"/>
      <c r="M48" s="23"/>
      <c r="N48" s="25" t="str">
        <f t="shared" si="42"/>
        <v/>
      </c>
      <c r="O48" s="20"/>
      <c r="P48" s="154"/>
      <c r="Q48" s="23"/>
      <c r="R48" s="25" t="str">
        <f t="shared" si="43"/>
        <v/>
      </c>
      <c r="S48" s="21"/>
      <c r="T48" s="22" t="str">
        <f t="shared" si="44"/>
        <v/>
      </c>
      <c r="U48" s="23"/>
      <c r="V48" s="25" t="str">
        <f t="shared" si="33"/>
        <v/>
      </c>
      <c r="W48" s="279" t="str">
        <f>IF(B48="","",SUM(H48,J48,N48,R48,T48,#REF!))</f>
        <v/>
      </c>
      <c r="X48" s="297" t="str">
        <f t="shared" si="45"/>
        <v/>
      </c>
      <c r="Y48" s="278">
        <f>IF(H48="",0,H48)</f>
        <v>0</v>
      </c>
      <c r="Z48" s="5">
        <f>IF(J48="",0,J48)</f>
        <v>0</v>
      </c>
      <c r="AA48" s="5">
        <f>IF(N48="",0,N48)</f>
        <v>0</v>
      </c>
      <c r="AB48" s="5">
        <f>IF(R48="",0,R48)</f>
        <v>0</v>
      </c>
      <c r="AC48" s="5">
        <f>IF(T48="",0,T48)</f>
        <v>0</v>
      </c>
      <c r="AD48" s="5" t="e">
        <f>IF(#REF!="",0,#REF!)</f>
        <v>#REF!</v>
      </c>
    </row>
    <row r="49" spans="1:31" s="2" customFormat="1" ht="12.75" customHeight="1" x14ac:dyDescent="0.2">
      <c r="A49" s="257"/>
      <c r="B49" s="28"/>
      <c r="C49" s="28"/>
      <c r="D49" s="28"/>
      <c r="E49" s="32"/>
      <c r="F49" s="25"/>
      <c r="G49" s="20"/>
      <c r="H49" s="22" t="str">
        <f t="shared" si="40"/>
        <v/>
      </c>
      <c r="I49" s="23"/>
      <c r="J49" s="24" t="str">
        <f t="shared" si="41"/>
        <v/>
      </c>
      <c r="K49" s="20"/>
      <c r="L49" s="22"/>
      <c r="M49" s="23"/>
      <c r="N49" s="25" t="str">
        <f t="shared" si="42"/>
        <v/>
      </c>
      <c r="O49" s="20"/>
      <c r="P49" s="154"/>
      <c r="Q49" s="23"/>
      <c r="R49" s="25" t="str">
        <f t="shared" si="43"/>
        <v/>
      </c>
      <c r="S49" s="21"/>
      <c r="T49" s="22" t="str">
        <f t="shared" si="44"/>
        <v/>
      </c>
      <c r="U49" s="23"/>
      <c r="V49" s="25" t="str">
        <f t="shared" si="33"/>
        <v/>
      </c>
      <c r="W49" s="279" t="str">
        <f>IF(B49="","",SUM(H49,J49,N49,R49,T49,#REF!))</f>
        <v/>
      </c>
      <c r="X49" s="297" t="str">
        <f t="shared" si="45"/>
        <v/>
      </c>
      <c r="Y49" s="278">
        <f>IF(H49="",0,H49)</f>
        <v>0</v>
      </c>
      <c r="Z49" s="5">
        <f>IF(J49="",0,J49)</f>
        <v>0</v>
      </c>
      <c r="AA49" s="5">
        <f>IF(N49="",0,N49)</f>
        <v>0</v>
      </c>
      <c r="AB49" s="5">
        <f>IF(R49="",0,R49)</f>
        <v>0</v>
      </c>
      <c r="AC49" s="5">
        <f>IF(T49="",0,T49)</f>
        <v>0</v>
      </c>
      <c r="AD49" s="5" t="e">
        <f>IF(#REF!="",0,#REF!)</f>
        <v>#REF!</v>
      </c>
    </row>
    <row r="50" spans="1:31" s="2" customFormat="1" ht="12.75" customHeight="1" x14ac:dyDescent="0.2">
      <c r="A50" s="257"/>
      <c r="B50" s="3"/>
      <c r="C50" s="4"/>
      <c r="D50" s="11"/>
      <c r="E50" s="32"/>
      <c r="F50" s="25"/>
      <c r="G50" s="20"/>
      <c r="H50" s="22" t="str">
        <f t="shared" si="40"/>
        <v/>
      </c>
      <c r="I50" s="23"/>
      <c r="J50" s="24" t="str">
        <f t="shared" si="41"/>
        <v/>
      </c>
      <c r="K50" s="20"/>
      <c r="L50" s="22"/>
      <c r="M50" s="23"/>
      <c r="N50" s="25" t="str">
        <f t="shared" si="42"/>
        <v/>
      </c>
      <c r="O50" s="20"/>
      <c r="P50" s="154"/>
      <c r="Q50" s="23"/>
      <c r="R50" s="25" t="str">
        <f t="shared" si="43"/>
        <v/>
      </c>
      <c r="S50" s="21"/>
      <c r="T50" s="22" t="str">
        <f t="shared" si="44"/>
        <v/>
      </c>
      <c r="U50" s="23"/>
      <c r="V50" s="25" t="str">
        <f t="shared" si="33"/>
        <v/>
      </c>
      <c r="W50" s="279" t="str">
        <f>IF(B50="","",SUM(H50,J50,N50,R50,T50,#REF!))</f>
        <v/>
      </c>
      <c r="X50" s="297" t="str">
        <f t="shared" si="45"/>
        <v/>
      </c>
      <c r="Y50" s="278"/>
      <c r="Z50" s="1"/>
      <c r="AA50" s="1"/>
      <c r="AB50" s="1"/>
      <c r="AC50" s="1"/>
    </row>
    <row r="51" spans="1:31" s="2" customFormat="1" ht="12.75" customHeight="1" x14ac:dyDescent="0.2">
      <c r="A51" s="257"/>
      <c r="B51" s="3"/>
      <c r="C51" s="4"/>
      <c r="D51" s="11"/>
      <c r="E51" s="32"/>
      <c r="F51" s="25"/>
      <c r="G51" s="20"/>
      <c r="H51" s="22" t="str">
        <f t="shared" si="40"/>
        <v/>
      </c>
      <c r="I51" s="23"/>
      <c r="J51" s="24" t="str">
        <f t="shared" si="41"/>
        <v/>
      </c>
      <c r="K51" s="20"/>
      <c r="L51" s="22"/>
      <c r="M51" s="23"/>
      <c r="N51" s="25" t="str">
        <f t="shared" si="42"/>
        <v/>
      </c>
      <c r="O51" s="20"/>
      <c r="P51" s="154"/>
      <c r="Q51" s="23"/>
      <c r="R51" s="25" t="str">
        <f t="shared" si="43"/>
        <v/>
      </c>
      <c r="S51" s="21"/>
      <c r="T51" s="22" t="str">
        <f t="shared" si="44"/>
        <v/>
      </c>
      <c r="U51" s="23"/>
      <c r="V51" s="25" t="str">
        <f t="shared" si="33"/>
        <v/>
      </c>
      <c r="W51" s="279" t="str">
        <f>IF(B51="","",SUM(H51,J51,N51,R51,T51,#REF!))</f>
        <v/>
      </c>
      <c r="X51" s="297" t="str">
        <f t="shared" si="45"/>
        <v/>
      </c>
      <c r="Y51" s="278"/>
      <c r="Z51" s="1"/>
      <c r="AA51" s="1"/>
      <c r="AB51" s="1"/>
      <c r="AC51" s="1"/>
    </row>
    <row r="52" spans="1:31" s="2" customFormat="1" ht="12.75" customHeight="1" x14ac:dyDescent="0.2">
      <c r="A52" s="257"/>
      <c r="B52" s="3"/>
      <c r="C52" s="40"/>
      <c r="D52" s="41"/>
      <c r="E52" s="32"/>
      <c r="F52" s="25"/>
      <c r="G52" s="20"/>
      <c r="H52" s="22" t="str">
        <f t="shared" si="40"/>
        <v/>
      </c>
      <c r="I52" s="23"/>
      <c r="J52" s="24" t="str">
        <f t="shared" si="41"/>
        <v/>
      </c>
      <c r="K52" s="20"/>
      <c r="L52" s="22"/>
      <c r="M52" s="23"/>
      <c r="N52" s="25" t="str">
        <f t="shared" si="42"/>
        <v/>
      </c>
      <c r="O52" s="20"/>
      <c r="P52" s="154"/>
      <c r="Q52" s="23"/>
      <c r="R52" s="25" t="str">
        <f t="shared" si="43"/>
        <v/>
      </c>
      <c r="S52" s="21"/>
      <c r="T52" s="22" t="str">
        <f t="shared" ref="T52:T83" si="46">IF(S52="","",S$2/(S52)*$Z$3)</f>
        <v/>
      </c>
      <c r="U52" s="23"/>
      <c r="V52" s="25" t="str">
        <f t="shared" si="33"/>
        <v/>
      </c>
      <c r="W52" s="279" t="str">
        <f>IF(B52="","",SUM(H52,J52,N52,R52,T52,#REF!))</f>
        <v/>
      </c>
      <c r="X52" s="297" t="str">
        <f t="shared" ref="X52:X115" si="47">IF(W52="","",IF(COUNT(Y52:AD52)&lt;$Z$2,W52,IF(COUNT(Y52:AD52)=$Z$2,W52-MIN(Y52:AD52),W52-MIN(Y52:AD52)-SMALL(Y52:AD52,2)-SMALL(Y52:AD52,3))))</f>
        <v/>
      </c>
      <c r="Y52" s="278">
        <f>IF(H52="",0,H52)</f>
        <v>0</v>
      </c>
      <c r="Z52" s="5">
        <f>IF(J52="",0,J52)</f>
        <v>0</v>
      </c>
      <c r="AA52" s="5">
        <f>IF(N52="",0,N52)</f>
        <v>0</v>
      </c>
      <c r="AB52" s="5">
        <f>IF(R52="",0,R52)</f>
        <v>0</v>
      </c>
      <c r="AC52" s="5">
        <f>IF(T52="",0,T52)</f>
        <v>0</v>
      </c>
      <c r="AD52" s="5" t="e">
        <f>IF(#REF!="",0,#REF!)</f>
        <v>#REF!</v>
      </c>
      <c r="AE52" s="6"/>
    </row>
    <row r="53" spans="1:31" s="2" customFormat="1" ht="12.75" customHeight="1" x14ac:dyDescent="0.2">
      <c r="A53" s="257"/>
      <c r="B53" s="3"/>
      <c r="C53" s="4"/>
      <c r="D53" s="11"/>
      <c r="E53" s="32"/>
      <c r="F53" s="25"/>
      <c r="G53" s="20"/>
      <c r="H53" s="22" t="str">
        <f t="shared" si="40"/>
        <v/>
      </c>
      <c r="I53" s="23"/>
      <c r="J53" s="24" t="str">
        <f t="shared" si="41"/>
        <v/>
      </c>
      <c r="K53" s="20"/>
      <c r="L53" s="22"/>
      <c r="M53" s="23"/>
      <c r="N53" s="25" t="str">
        <f t="shared" si="42"/>
        <v/>
      </c>
      <c r="O53" s="20"/>
      <c r="P53" s="154"/>
      <c r="Q53" s="23"/>
      <c r="R53" s="25" t="str">
        <f t="shared" si="43"/>
        <v/>
      </c>
      <c r="S53" s="21"/>
      <c r="T53" s="22" t="str">
        <f t="shared" si="46"/>
        <v/>
      </c>
      <c r="U53" s="23"/>
      <c r="V53" s="25" t="str">
        <f t="shared" si="33"/>
        <v/>
      </c>
      <c r="W53" s="279" t="str">
        <f>IF(B53="","",SUM(H53,J53,N53,R53,T53,#REF!))</f>
        <v/>
      </c>
      <c r="X53" s="297" t="str">
        <f t="shared" si="47"/>
        <v/>
      </c>
      <c r="Y53" s="278">
        <f>IF(H53="",0,H53)</f>
        <v>0</v>
      </c>
      <c r="Z53" s="5">
        <f>IF(J53="",0,J53)</f>
        <v>0</v>
      </c>
      <c r="AA53" s="5">
        <f>IF(N53="",0,N53)</f>
        <v>0</v>
      </c>
      <c r="AB53" s="5">
        <f>IF(R53="",0,R53)</f>
        <v>0</v>
      </c>
      <c r="AC53" s="5">
        <f>IF(T53="",0,T53)</f>
        <v>0</v>
      </c>
      <c r="AD53" s="5" t="e">
        <f>IF(#REF!="",0,#REF!)</f>
        <v>#REF!</v>
      </c>
    </row>
    <row r="54" spans="1:31" s="2" customFormat="1" ht="12.75" customHeight="1" x14ac:dyDescent="0.2">
      <c r="A54" s="257"/>
      <c r="B54" s="3"/>
      <c r="C54" s="4"/>
      <c r="D54" s="11"/>
      <c r="E54" s="32"/>
      <c r="F54" s="25"/>
      <c r="G54" s="20"/>
      <c r="H54" s="22" t="str">
        <f t="shared" si="40"/>
        <v/>
      </c>
      <c r="I54" s="23"/>
      <c r="J54" s="24" t="str">
        <f t="shared" si="41"/>
        <v/>
      </c>
      <c r="K54" s="20"/>
      <c r="L54" s="22"/>
      <c r="M54" s="23"/>
      <c r="N54" s="25" t="str">
        <f t="shared" si="42"/>
        <v/>
      </c>
      <c r="O54" s="20"/>
      <c r="P54" s="154"/>
      <c r="Q54" s="23"/>
      <c r="R54" s="25" t="str">
        <f t="shared" si="43"/>
        <v/>
      </c>
      <c r="S54" s="21"/>
      <c r="T54" s="22" t="str">
        <f t="shared" si="46"/>
        <v/>
      </c>
      <c r="U54" s="23"/>
      <c r="V54" s="25" t="str">
        <f t="shared" si="33"/>
        <v/>
      </c>
      <c r="W54" s="279" t="str">
        <f>IF(B54="","",SUM(H54,J54,N54,R54,T54,#REF!))</f>
        <v/>
      </c>
      <c r="X54" s="297" t="str">
        <f t="shared" si="47"/>
        <v/>
      </c>
      <c r="Y54" s="278"/>
      <c r="Z54" s="1"/>
      <c r="AA54" s="1"/>
      <c r="AB54" s="1"/>
      <c r="AC54" s="1"/>
    </row>
    <row r="55" spans="1:31" s="2" customFormat="1" ht="12.75" customHeight="1" x14ac:dyDescent="0.2">
      <c r="A55" s="257"/>
      <c r="B55" s="3"/>
      <c r="C55" s="4"/>
      <c r="D55" s="11"/>
      <c r="E55" s="32"/>
      <c r="F55" s="25"/>
      <c r="G55" s="20"/>
      <c r="H55" s="22" t="str">
        <f t="shared" si="40"/>
        <v/>
      </c>
      <c r="I55" s="23"/>
      <c r="J55" s="24" t="str">
        <f t="shared" si="41"/>
        <v/>
      </c>
      <c r="K55" s="20"/>
      <c r="L55" s="22"/>
      <c r="M55" s="23"/>
      <c r="N55" s="25" t="str">
        <f t="shared" si="42"/>
        <v/>
      </c>
      <c r="O55" s="20"/>
      <c r="P55" s="154"/>
      <c r="Q55" s="23"/>
      <c r="R55" s="25" t="str">
        <f t="shared" si="43"/>
        <v/>
      </c>
      <c r="S55" s="21"/>
      <c r="T55" s="22" t="str">
        <f t="shared" si="46"/>
        <v/>
      </c>
      <c r="U55" s="23"/>
      <c r="V55" s="25" t="str">
        <f t="shared" si="33"/>
        <v/>
      </c>
      <c r="W55" s="279" t="str">
        <f>IF(B55="","",SUM(H55,J55,N55,R55,T55,#REF!))</f>
        <v/>
      </c>
      <c r="X55" s="297" t="str">
        <f t="shared" si="47"/>
        <v/>
      </c>
      <c r="Y55" s="278"/>
      <c r="Z55" s="1"/>
      <c r="AA55" s="1"/>
      <c r="AB55" s="1"/>
      <c r="AC55" s="1"/>
    </row>
    <row r="56" spans="1:31" s="2" customFormat="1" ht="12.75" customHeight="1" x14ac:dyDescent="0.2">
      <c r="A56" s="257"/>
      <c r="B56" s="3"/>
      <c r="C56" s="4"/>
      <c r="D56" s="11"/>
      <c r="E56" s="32"/>
      <c r="F56" s="25"/>
      <c r="G56" s="20"/>
      <c r="H56" s="22" t="str">
        <f t="shared" si="40"/>
        <v/>
      </c>
      <c r="I56" s="23"/>
      <c r="J56" s="24" t="str">
        <f t="shared" si="41"/>
        <v/>
      </c>
      <c r="K56" s="20"/>
      <c r="L56" s="22"/>
      <c r="M56" s="23"/>
      <c r="N56" s="25" t="str">
        <f t="shared" si="42"/>
        <v/>
      </c>
      <c r="O56" s="20"/>
      <c r="P56" s="154"/>
      <c r="Q56" s="23"/>
      <c r="R56" s="25" t="str">
        <f t="shared" si="43"/>
        <v/>
      </c>
      <c r="S56" s="21"/>
      <c r="T56" s="22" t="str">
        <f t="shared" si="46"/>
        <v/>
      </c>
      <c r="U56" s="23"/>
      <c r="V56" s="25" t="str">
        <f t="shared" si="33"/>
        <v/>
      </c>
      <c r="W56" s="279" t="str">
        <f>IF(B56="","",SUM(H56,J56,N56,R56,T56,#REF!))</f>
        <v/>
      </c>
      <c r="X56" s="297" t="str">
        <f t="shared" si="47"/>
        <v/>
      </c>
      <c r="Y56" s="278"/>
      <c r="Z56" s="1"/>
      <c r="AA56" s="1"/>
      <c r="AB56" s="1"/>
      <c r="AC56" s="1"/>
    </row>
    <row r="57" spans="1:31" s="2" customFormat="1" ht="12.75" customHeight="1" x14ac:dyDescent="0.2">
      <c r="A57" s="257"/>
      <c r="B57" s="3"/>
      <c r="C57" s="4"/>
      <c r="D57" s="11"/>
      <c r="E57" s="32"/>
      <c r="F57" s="25"/>
      <c r="G57" s="20"/>
      <c r="H57" s="22" t="str">
        <f t="shared" si="40"/>
        <v/>
      </c>
      <c r="I57" s="23"/>
      <c r="J57" s="24" t="str">
        <f t="shared" si="41"/>
        <v/>
      </c>
      <c r="K57" s="20"/>
      <c r="L57" s="22"/>
      <c r="M57" s="23"/>
      <c r="N57" s="25" t="str">
        <f t="shared" si="42"/>
        <v/>
      </c>
      <c r="O57" s="20"/>
      <c r="P57" s="154"/>
      <c r="Q57" s="23"/>
      <c r="R57" s="25" t="str">
        <f t="shared" si="43"/>
        <v/>
      </c>
      <c r="S57" s="21"/>
      <c r="T57" s="22" t="str">
        <f t="shared" si="46"/>
        <v/>
      </c>
      <c r="U57" s="23"/>
      <c r="V57" s="25" t="str">
        <f t="shared" si="33"/>
        <v/>
      </c>
      <c r="W57" s="279" t="str">
        <f>IF(B57="","",SUM(H57,J57,N57,R57,T57,#REF!))</f>
        <v/>
      </c>
      <c r="X57" s="297" t="str">
        <f t="shared" si="47"/>
        <v/>
      </c>
      <c r="Y57" s="278">
        <f>IF(H57="",0,H57)</f>
        <v>0</v>
      </c>
      <c r="Z57" s="5">
        <f>IF(J57="",0,J57)</f>
        <v>0</v>
      </c>
      <c r="AA57" s="5">
        <f>IF(N57="",0,N57)</f>
        <v>0</v>
      </c>
      <c r="AB57" s="5">
        <f>IF(R57="",0,R57)</f>
        <v>0</v>
      </c>
      <c r="AC57" s="5">
        <f>IF(T57="",0,T57)</f>
        <v>0</v>
      </c>
      <c r="AD57" s="5" t="e">
        <f>IF(#REF!="",0,#REF!)</f>
        <v>#REF!</v>
      </c>
    </row>
    <row r="58" spans="1:31" s="2" customFormat="1" ht="12.75" customHeight="1" x14ac:dyDescent="0.2">
      <c r="A58" s="257"/>
      <c r="B58" s="3"/>
      <c r="C58" s="4"/>
      <c r="D58" s="11"/>
      <c r="E58" s="32"/>
      <c r="F58" s="25"/>
      <c r="G58" s="20"/>
      <c r="H58" s="22" t="str">
        <f t="shared" si="40"/>
        <v/>
      </c>
      <c r="I58" s="23"/>
      <c r="J58" s="24" t="str">
        <f t="shared" si="41"/>
        <v/>
      </c>
      <c r="K58" s="20"/>
      <c r="L58" s="22"/>
      <c r="M58" s="23"/>
      <c r="N58" s="25" t="str">
        <f t="shared" si="42"/>
        <v/>
      </c>
      <c r="O58" s="20"/>
      <c r="P58" s="154"/>
      <c r="Q58" s="23"/>
      <c r="R58" s="25" t="str">
        <f t="shared" si="43"/>
        <v/>
      </c>
      <c r="S58" s="21"/>
      <c r="T58" s="22" t="str">
        <f t="shared" si="46"/>
        <v/>
      </c>
      <c r="U58" s="23"/>
      <c r="V58" s="25" t="str">
        <f t="shared" si="33"/>
        <v/>
      </c>
      <c r="W58" s="279" t="str">
        <f>IF(B58="","",SUM(H58,J58,N58,R58,T58,#REF!))</f>
        <v/>
      </c>
      <c r="X58" s="297" t="str">
        <f t="shared" si="47"/>
        <v/>
      </c>
      <c r="Y58" s="278"/>
      <c r="Z58" s="1"/>
      <c r="AA58" s="1"/>
      <c r="AB58" s="1"/>
      <c r="AC58" s="1"/>
    </row>
    <row r="59" spans="1:31" s="2" customFormat="1" ht="12.75" customHeight="1" x14ac:dyDescent="0.2">
      <c r="A59" s="257"/>
      <c r="B59" s="3"/>
      <c r="C59" s="4"/>
      <c r="D59" s="11"/>
      <c r="E59" s="32"/>
      <c r="F59" s="25"/>
      <c r="G59" s="20"/>
      <c r="H59" s="22" t="str">
        <f t="shared" si="40"/>
        <v/>
      </c>
      <c r="I59" s="23"/>
      <c r="J59" s="24" t="str">
        <f t="shared" si="41"/>
        <v/>
      </c>
      <c r="K59" s="20"/>
      <c r="L59" s="22"/>
      <c r="M59" s="23"/>
      <c r="N59" s="25" t="str">
        <f t="shared" si="42"/>
        <v/>
      </c>
      <c r="O59" s="20"/>
      <c r="P59" s="154"/>
      <c r="Q59" s="23"/>
      <c r="R59" s="25" t="str">
        <f t="shared" si="43"/>
        <v/>
      </c>
      <c r="S59" s="21"/>
      <c r="T59" s="22" t="str">
        <f t="shared" si="46"/>
        <v/>
      </c>
      <c r="U59" s="23"/>
      <c r="V59" s="25" t="str">
        <f t="shared" si="33"/>
        <v/>
      </c>
      <c r="W59" s="279" t="str">
        <f>IF(B59="","",SUM(H59,J59,N59,R59,T59,#REF!))</f>
        <v/>
      </c>
      <c r="X59" s="297" t="str">
        <f t="shared" si="47"/>
        <v/>
      </c>
      <c r="Y59" s="278">
        <f>IF(H59="",0,H59)</f>
        <v>0</v>
      </c>
      <c r="Z59" s="5">
        <f>IF(J59="",0,J59)</f>
        <v>0</v>
      </c>
      <c r="AA59" s="5">
        <f>IF(N59="",0,N59)</f>
        <v>0</v>
      </c>
      <c r="AB59" s="5">
        <f>IF(R59="",0,R59)</f>
        <v>0</v>
      </c>
      <c r="AC59" s="5">
        <f>IF(T59="",0,T59)</f>
        <v>0</v>
      </c>
      <c r="AD59" s="5" t="e">
        <f>IF(#REF!="",0,#REF!)</f>
        <v>#REF!</v>
      </c>
    </row>
    <row r="60" spans="1:31" s="2" customFormat="1" ht="12.75" customHeight="1" x14ac:dyDescent="0.2">
      <c r="A60" s="257"/>
      <c r="B60" s="3"/>
      <c r="C60" s="3"/>
      <c r="D60" s="11"/>
      <c r="E60" s="32"/>
      <c r="F60" s="25"/>
      <c r="G60" s="20"/>
      <c r="H60" s="22" t="str">
        <f t="shared" si="40"/>
        <v/>
      </c>
      <c r="I60" s="23"/>
      <c r="J60" s="24" t="str">
        <f t="shared" si="41"/>
        <v/>
      </c>
      <c r="K60" s="20"/>
      <c r="L60" s="22"/>
      <c r="M60" s="23"/>
      <c r="N60" s="25" t="str">
        <f t="shared" si="42"/>
        <v/>
      </c>
      <c r="O60" s="20"/>
      <c r="P60" s="154"/>
      <c r="Q60" s="23"/>
      <c r="R60" s="25" t="str">
        <f t="shared" si="43"/>
        <v/>
      </c>
      <c r="S60" s="21"/>
      <c r="T60" s="22" t="str">
        <f t="shared" si="46"/>
        <v/>
      </c>
      <c r="U60" s="23"/>
      <c r="V60" s="25" t="str">
        <f t="shared" si="33"/>
        <v/>
      </c>
      <c r="W60" s="279" t="str">
        <f>IF(B60="","",SUM(H60,J60,N60,R60,T60,#REF!))</f>
        <v/>
      </c>
      <c r="X60" s="297" t="str">
        <f t="shared" si="47"/>
        <v/>
      </c>
      <c r="Y60" s="278"/>
      <c r="Z60" s="1"/>
      <c r="AA60" s="1"/>
      <c r="AB60" s="1"/>
      <c r="AC60" s="1"/>
    </row>
    <row r="61" spans="1:31" s="2" customFormat="1" ht="12.75" customHeight="1" x14ac:dyDescent="0.2">
      <c r="A61" s="257"/>
      <c r="B61" s="3"/>
      <c r="C61" s="40"/>
      <c r="D61" s="41"/>
      <c r="E61" s="32"/>
      <c r="F61" s="25"/>
      <c r="G61" s="20"/>
      <c r="H61" s="22" t="str">
        <f t="shared" si="40"/>
        <v/>
      </c>
      <c r="I61" s="23"/>
      <c r="J61" s="24" t="str">
        <f t="shared" si="41"/>
        <v/>
      </c>
      <c r="K61" s="20"/>
      <c r="L61" s="22"/>
      <c r="M61" s="23"/>
      <c r="N61" s="25" t="str">
        <f t="shared" si="42"/>
        <v/>
      </c>
      <c r="O61" s="20"/>
      <c r="P61" s="154"/>
      <c r="Q61" s="23"/>
      <c r="R61" s="25" t="str">
        <f t="shared" si="43"/>
        <v/>
      </c>
      <c r="S61" s="21"/>
      <c r="T61" s="22" t="str">
        <f t="shared" si="46"/>
        <v/>
      </c>
      <c r="U61" s="23"/>
      <c r="V61" s="25" t="str">
        <f t="shared" si="33"/>
        <v/>
      </c>
      <c r="W61" s="279" t="str">
        <f>IF(B61="","",SUM(H61,J61,N61,R61,T61,#REF!))</f>
        <v/>
      </c>
      <c r="X61" s="297" t="str">
        <f t="shared" si="47"/>
        <v/>
      </c>
      <c r="Y61" s="278">
        <f>IF(H61="",0,H61)</f>
        <v>0</v>
      </c>
      <c r="Z61" s="5">
        <f>IF(J61="",0,J61)</f>
        <v>0</v>
      </c>
      <c r="AA61" s="5">
        <f>IF(N61="",0,N61)</f>
        <v>0</v>
      </c>
      <c r="AB61" s="5">
        <f>IF(R61="",0,R61)</f>
        <v>0</v>
      </c>
      <c r="AC61" s="5">
        <f>IF(T61="",0,T61)</f>
        <v>0</v>
      </c>
      <c r="AD61" s="5" t="e">
        <f>IF(#REF!="",0,#REF!)</f>
        <v>#REF!</v>
      </c>
      <c r="AE61" s="6"/>
    </row>
    <row r="62" spans="1:31" s="2" customFormat="1" ht="12.75" customHeight="1" x14ac:dyDescent="0.2">
      <c r="A62" s="257"/>
      <c r="B62" s="3"/>
      <c r="C62" s="3"/>
      <c r="D62" s="11"/>
      <c r="E62" s="32"/>
      <c r="F62" s="25"/>
      <c r="G62" s="20"/>
      <c r="H62" s="22" t="str">
        <f t="shared" si="40"/>
        <v/>
      </c>
      <c r="I62" s="23"/>
      <c r="J62" s="24" t="str">
        <f t="shared" si="41"/>
        <v/>
      </c>
      <c r="K62" s="20"/>
      <c r="L62" s="22"/>
      <c r="M62" s="23"/>
      <c r="N62" s="25" t="str">
        <f t="shared" si="42"/>
        <v/>
      </c>
      <c r="O62" s="20"/>
      <c r="P62" s="154"/>
      <c r="Q62" s="23"/>
      <c r="R62" s="25" t="str">
        <f t="shared" si="43"/>
        <v/>
      </c>
      <c r="S62" s="21"/>
      <c r="T62" s="22" t="str">
        <f t="shared" si="46"/>
        <v/>
      </c>
      <c r="U62" s="23"/>
      <c r="V62" s="25" t="str">
        <f t="shared" si="33"/>
        <v/>
      </c>
      <c r="W62" s="279" t="str">
        <f>IF(B62="","",SUM(H62,J62,N62,R62,T62,#REF!))</f>
        <v/>
      </c>
      <c r="X62" s="297" t="str">
        <f t="shared" si="47"/>
        <v/>
      </c>
      <c r="Y62" s="278"/>
      <c r="Z62" s="1"/>
      <c r="AA62" s="1"/>
      <c r="AB62" s="1"/>
      <c r="AC62" s="1"/>
    </row>
    <row r="63" spans="1:31" s="2" customFormat="1" ht="12.75" customHeight="1" x14ac:dyDescent="0.2">
      <c r="A63" s="257"/>
      <c r="B63" s="3"/>
      <c r="C63" s="3"/>
      <c r="D63" s="11"/>
      <c r="E63" s="32"/>
      <c r="F63" s="25"/>
      <c r="G63" s="20"/>
      <c r="H63" s="22" t="str">
        <f t="shared" si="40"/>
        <v/>
      </c>
      <c r="I63" s="23"/>
      <c r="J63" s="24" t="str">
        <f t="shared" si="41"/>
        <v/>
      </c>
      <c r="K63" s="20"/>
      <c r="L63" s="22"/>
      <c r="M63" s="23"/>
      <c r="N63" s="25" t="str">
        <f t="shared" si="42"/>
        <v/>
      </c>
      <c r="O63" s="20"/>
      <c r="P63" s="154"/>
      <c r="Q63" s="23"/>
      <c r="R63" s="25" t="str">
        <f t="shared" si="43"/>
        <v/>
      </c>
      <c r="S63" s="21"/>
      <c r="T63" s="22" t="str">
        <f t="shared" si="46"/>
        <v/>
      </c>
      <c r="U63" s="23"/>
      <c r="V63" s="25" t="str">
        <f t="shared" si="33"/>
        <v/>
      </c>
      <c r="W63" s="279" t="str">
        <f>IF(B63="","",SUM(H63,J63,N63,R63,T63,#REF!))</f>
        <v/>
      </c>
      <c r="X63" s="297" t="str">
        <f t="shared" si="47"/>
        <v/>
      </c>
      <c r="Y63" s="278"/>
      <c r="Z63" s="1"/>
      <c r="AA63" s="1"/>
      <c r="AB63" s="1"/>
      <c r="AC63" s="1"/>
    </row>
    <row r="64" spans="1:31" s="2" customFormat="1" ht="12.75" customHeight="1" x14ac:dyDescent="0.2">
      <c r="A64" s="257"/>
      <c r="B64" s="3"/>
      <c r="C64" s="3"/>
      <c r="D64" s="11"/>
      <c r="E64" s="32"/>
      <c r="F64" s="25"/>
      <c r="G64" s="20"/>
      <c r="H64" s="22" t="str">
        <f t="shared" si="40"/>
        <v/>
      </c>
      <c r="I64" s="23"/>
      <c r="J64" s="24" t="str">
        <f t="shared" si="41"/>
        <v/>
      </c>
      <c r="K64" s="20"/>
      <c r="L64" s="22"/>
      <c r="M64" s="23"/>
      <c r="N64" s="25" t="str">
        <f t="shared" si="42"/>
        <v/>
      </c>
      <c r="O64" s="20"/>
      <c r="P64" s="154"/>
      <c r="Q64" s="23"/>
      <c r="R64" s="25" t="str">
        <f t="shared" si="43"/>
        <v/>
      </c>
      <c r="S64" s="21"/>
      <c r="T64" s="22" t="str">
        <f t="shared" si="46"/>
        <v/>
      </c>
      <c r="U64" s="23"/>
      <c r="V64" s="25" t="str">
        <f t="shared" si="33"/>
        <v/>
      </c>
      <c r="W64" s="279" t="str">
        <f>IF(B64="","",SUM(H64,J64,N64,R64,T64,#REF!))</f>
        <v/>
      </c>
      <c r="X64" s="297" t="str">
        <f t="shared" si="47"/>
        <v/>
      </c>
      <c r="Y64" s="278"/>
      <c r="Z64" s="1"/>
      <c r="AA64" s="1"/>
      <c r="AB64" s="1"/>
      <c r="AC64" s="1"/>
    </row>
    <row r="65" spans="1:31" s="2" customFormat="1" ht="12.75" customHeight="1" x14ac:dyDescent="0.2">
      <c r="A65" s="257"/>
      <c r="B65" s="3"/>
      <c r="C65" s="3"/>
      <c r="D65" s="11"/>
      <c r="E65" s="32"/>
      <c r="F65" s="25"/>
      <c r="G65" s="20"/>
      <c r="H65" s="22" t="str">
        <f t="shared" si="40"/>
        <v/>
      </c>
      <c r="I65" s="23"/>
      <c r="J65" s="24" t="str">
        <f t="shared" si="41"/>
        <v/>
      </c>
      <c r="K65" s="20"/>
      <c r="L65" s="22"/>
      <c r="M65" s="23"/>
      <c r="N65" s="25" t="str">
        <f t="shared" si="42"/>
        <v/>
      </c>
      <c r="O65" s="20"/>
      <c r="P65" s="154"/>
      <c r="Q65" s="23"/>
      <c r="R65" s="25" t="str">
        <f t="shared" si="43"/>
        <v/>
      </c>
      <c r="S65" s="21"/>
      <c r="T65" s="22" t="str">
        <f t="shared" si="46"/>
        <v/>
      </c>
      <c r="U65" s="23"/>
      <c r="V65" s="25" t="str">
        <f t="shared" si="33"/>
        <v/>
      </c>
      <c r="W65" s="279" t="str">
        <f>IF(B65="","",SUM(H65,J65,N65,R65,T65,#REF!))</f>
        <v/>
      </c>
      <c r="X65" s="297" t="str">
        <f t="shared" si="47"/>
        <v/>
      </c>
      <c r="Y65" s="278"/>
      <c r="Z65" s="1"/>
      <c r="AA65" s="1"/>
      <c r="AB65" s="1"/>
      <c r="AC65" s="1"/>
    </row>
    <row r="66" spans="1:31" s="2" customFormat="1" ht="12.75" customHeight="1" x14ac:dyDescent="0.2">
      <c r="A66" s="257"/>
      <c r="B66" s="3"/>
      <c r="C66" s="4"/>
      <c r="D66" s="11"/>
      <c r="E66" s="32"/>
      <c r="F66" s="25"/>
      <c r="G66" s="20"/>
      <c r="H66" s="22" t="str">
        <f t="shared" si="40"/>
        <v/>
      </c>
      <c r="I66" s="23"/>
      <c r="J66" s="24" t="str">
        <f t="shared" si="41"/>
        <v/>
      </c>
      <c r="K66" s="20"/>
      <c r="L66" s="22"/>
      <c r="M66" s="23"/>
      <c r="N66" s="25" t="str">
        <f t="shared" si="42"/>
        <v/>
      </c>
      <c r="O66" s="20"/>
      <c r="P66" s="154"/>
      <c r="Q66" s="23"/>
      <c r="R66" s="25" t="str">
        <f t="shared" si="43"/>
        <v/>
      </c>
      <c r="S66" s="21"/>
      <c r="T66" s="22" t="str">
        <f t="shared" si="46"/>
        <v/>
      </c>
      <c r="U66" s="23"/>
      <c r="V66" s="25" t="str">
        <f t="shared" si="33"/>
        <v/>
      </c>
      <c r="W66" s="279" t="str">
        <f>IF(B66="","",SUM(H66,J66,N66,R66,T66,#REF!))</f>
        <v/>
      </c>
      <c r="X66" s="297" t="str">
        <f t="shared" si="47"/>
        <v/>
      </c>
      <c r="Y66" s="278">
        <f>IF(H66="",0,H66)</f>
        <v>0</v>
      </c>
      <c r="Z66" s="5">
        <f>IF(J66="",0,J66)</f>
        <v>0</v>
      </c>
      <c r="AA66" s="5">
        <f>IF(N66="",0,N66)</f>
        <v>0</v>
      </c>
      <c r="AB66" s="5">
        <f>IF(R66="",0,R66)</f>
        <v>0</v>
      </c>
      <c r="AC66" s="5">
        <f>IF(T66="",0,T66)</f>
        <v>0</v>
      </c>
      <c r="AD66" s="5" t="e">
        <f>IF(#REF!="",0,#REF!)</f>
        <v>#REF!</v>
      </c>
    </row>
    <row r="67" spans="1:31" s="2" customFormat="1" ht="12.75" customHeight="1" x14ac:dyDescent="0.2">
      <c r="A67" s="257"/>
      <c r="B67" s="3"/>
      <c r="C67" s="3"/>
      <c r="D67" s="11"/>
      <c r="E67" s="32"/>
      <c r="F67" s="25"/>
      <c r="G67" s="20"/>
      <c r="H67" s="22" t="str">
        <f t="shared" si="40"/>
        <v/>
      </c>
      <c r="I67" s="23"/>
      <c r="J67" s="24" t="str">
        <f t="shared" si="41"/>
        <v/>
      </c>
      <c r="K67" s="20"/>
      <c r="L67" s="22"/>
      <c r="M67" s="23"/>
      <c r="N67" s="25" t="str">
        <f t="shared" si="42"/>
        <v/>
      </c>
      <c r="O67" s="20"/>
      <c r="P67" s="154"/>
      <c r="Q67" s="23"/>
      <c r="R67" s="25" t="str">
        <f t="shared" si="43"/>
        <v/>
      </c>
      <c r="S67" s="21"/>
      <c r="T67" s="22" t="str">
        <f t="shared" si="46"/>
        <v/>
      </c>
      <c r="U67" s="23"/>
      <c r="V67" s="25" t="str">
        <f t="shared" si="33"/>
        <v/>
      </c>
      <c r="W67" s="279" t="str">
        <f>IF(B67="","",SUM(H67,J67,N67,R67,T67,#REF!))</f>
        <v/>
      </c>
      <c r="X67" s="297" t="str">
        <f t="shared" si="47"/>
        <v/>
      </c>
      <c r="Y67" s="278"/>
      <c r="Z67" s="1"/>
      <c r="AA67" s="1"/>
      <c r="AB67" s="1"/>
      <c r="AC67" s="1"/>
    </row>
    <row r="68" spans="1:31" s="2" customFormat="1" ht="12.75" customHeight="1" x14ac:dyDescent="0.2">
      <c r="A68" s="257"/>
      <c r="B68" s="3"/>
      <c r="C68" s="4"/>
      <c r="D68" s="11"/>
      <c r="E68" s="32"/>
      <c r="F68" s="25"/>
      <c r="G68" s="20"/>
      <c r="H68" s="22" t="str">
        <f t="shared" ref="H68:H99" si="48">IF(G68="","",G$2/(G68)*$Z$3)</f>
        <v/>
      </c>
      <c r="I68" s="23"/>
      <c r="J68" s="24" t="str">
        <f t="shared" ref="J68:J99" si="49">IF(I68="","",I$2/(I68)*$Z$3)</f>
        <v/>
      </c>
      <c r="K68" s="20"/>
      <c r="L68" s="22"/>
      <c r="M68" s="23"/>
      <c r="N68" s="25" t="str">
        <f t="shared" ref="N68:N99" si="50">IF(M68="","",M$2/(M68)*$Z$3)</f>
        <v/>
      </c>
      <c r="O68" s="20"/>
      <c r="P68" s="154"/>
      <c r="Q68" s="23"/>
      <c r="R68" s="25" t="str">
        <f t="shared" ref="R68:R99" si="51">IF(Q68="","",Q$2/(Q68)*$Z$3)</f>
        <v/>
      </c>
      <c r="S68" s="21"/>
      <c r="T68" s="22" t="str">
        <f t="shared" si="46"/>
        <v/>
      </c>
      <c r="U68" s="23"/>
      <c r="V68" s="25" t="str">
        <f t="shared" ref="V68:V131" si="52">IF(U68="","",U$2/(U68)*$Z$3)</f>
        <v/>
      </c>
      <c r="W68" s="279" t="str">
        <f>IF(B68="","",SUM(H68,J68,N68,R68,T68,#REF!))</f>
        <v/>
      </c>
      <c r="X68" s="297" t="str">
        <f t="shared" si="47"/>
        <v/>
      </c>
      <c r="Y68" s="278"/>
      <c r="Z68" s="1"/>
      <c r="AA68" s="1"/>
      <c r="AB68" s="1"/>
      <c r="AC68" s="1"/>
    </row>
    <row r="69" spans="1:31" s="2" customFormat="1" ht="12.75" customHeight="1" x14ac:dyDescent="0.2">
      <c r="A69" s="257"/>
      <c r="B69" s="3"/>
      <c r="C69" s="40"/>
      <c r="D69" s="41"/>
      <c r="E69" s="32"/>
      <c r="F69" s="25"/>
      <c r="G69" s="20"/>
      <c r="H69" s="22" t="str">
        <f t="shared" si="48"/>
        <v/>
      </c>
      <c r="I69" s="23"/>
      <c r="J69" s="24" t="str">
        <f t="shared" si="49"/>
        <v/>
      </c>
      <c r="K69" s="20"/>
      <c r="L69" s="22"/>
      <c r="M69" s="23"/>
      <c r="N69" s="25" t="str">
        <f t="shared" si="50"/>
        <v/>
      </c>
      <c r="O69" s="20"/>
      <c r="P69" s="154"/>
      <c r="Q69" s="23"/>
      <c r="R69" s="25" t="str">
        <f t="shared" si="51"/>
        <v/>
      </c>
      <c r="S69" s="21"/>
      <c r="T69" s="22" t="str">
        <f t="shared" si="46"/>
        <v/>
      </c>
      <c r="U69" s="23"/>
      <c r="V69" s="25" t="str">
        <f t="shared" si="52"/>
        <v/>
      </c>
      <c r="W69" s="279" t="str">
        <f>IF(B69="","",SUM(H69,J69,N69,R69,T69,#REF!))</f>
        <v/>
      </c>
      <c r="X69" s="297" t="str">
        <f t="shared" si="47"/>
        <v/>
      </c>
      <c r="Y69" s="278">
        <f>IF(H69="",0,H69)</f>
        <v>0</v>
      </c>
      <c r="Z69" s="5">
        <f>IF(J69="",0,J69)</f>
        <v>0</v>
      </c>
      <c r="AA69" s="5">
        <f>IF(N69="",0,N69)</f>
        <v>0</v>
      </c>
      <c r="AB69" s="5">
        <f>IF(R69="",0,R69)</f>
        <v>0</v>
      </c>
      <c r="AC69" s="5">
        <f>IF(T69="",0,T69)</f>
        <v>0</v>
      </c>
      <c r="AD69" s="5" t="e">
        <f>IF(#REF!="",0,#REF!)</f>
        <v>#REF!</v>
      </c>
      <c r="AE69" s="6"/>
    </row>
    <row r="70" spans="1:31" s="2" customFormat="1" ht="12.75" customHeight="1" x14ac:dyDescent="0.2">
      <c r="A70" s="257"/>
      <c r="B70" s="3"/>
      <c r="C70" s="40"/>
      <c r="D70" s="41"/>
      <c r="E70" s="32"/>
      <c r="F70" s="25"/>
      <c r="G70" s="20"/>
      <c r="H70" s="22" t="str">
        <f t="shared" si="48"/>
        <v/>
      </c>
      <c r="I70" s="23"/>
      <c r="J70" s="24" t="str">
        <f t="shared" si="49"/>
        <v/>
      </c>
      <c r="K70" s="20"/>
      <c r="L70" s="22"/>
      <c r="M70" s="23"/>
      <c r="N70" s="25" t="str">
        <f t="shared" si="50"/>
        <v/>
      </c>
      <c r="O70" s="20"/>
      <c r="P70" s="154"/>
      <c r="Q70" s="23"/>
      <c r="R70" s="25" t="str">
        <f t="shared" si="51"/>
        <v/>
      </c>
      <c r="S70" s="21"/>
      <c r="T70" s="22" t="str">
        <f t="shared" si="46"/>
        <v/>
      </c>
      <c r="U70" s="23"/>
      <c r="V70" s="25" t="str">
        <f t="shared" si="52"/>
        <v/>
      </c>
      <c r="W70" s="279" t="str">
        <f>IF(B70="","",SUM(H70,J70,N70,R70,T70,#REF!))</f>
        <v/>
      </c>
      <c r="X70" s="297" t="str">
        <f t="shared" si="47"/>
        <v/>
      </c>
      <c r="Y70" s="278">
        <f>IF(H70="",0,H70)</f>
        <v>0</v>
      </c>
      <c r="Z70" s="5">
        <f>IF(J70="",0,J70)</f>
        <v>0</v>
      </c>
      <c r="AA70" s="5">
        <f>IF(N70="",0,N70)</f>
        <v>0</v>
      </c>
      <c r="AB70" s="5">
        <f>IF(R70="",0,R70)</f>
        <v>0</v>
      </c>
      <c r="AC70" s="5">
        <f>IF(T70="",0,T70)</f>
        <v>0</v>
      </c>
      <c r="AD70" s="5" t="e">
        <f>IF(#REF!="",0,#REF!)</f>
        <v>#REF!</v>
      </c>
      <c r="AE70" s="6"/>
    </row>
    <row r="71" spans="1:31" s="2" customFormat="1" ht="12.75" customHeight="1" x14ac:dyDescent="0.2">
      <c r="A71" s="257"/>
      <c r="B71" s="3"/>
      <c r="C71" s="4"/>
      <c r="D71" s="11"/>
      <c r="E71" s="32"/>
      <c r="F71" s="25"/>
      <c r="G71" s="20"/>
      <c r="H71" s="22" t="str">
        <f t="shared" si="48"/>
        <v/>
      </c>
      <c r="I71" s="23"/>
      <c r="J71" s="24" t="str">
        <f t="shared" si="49"/>
        <v/>
      </c>
      <c r="K71" s="20"/>
      <c r="L71" s="22"/>
      <c r="M71" s="23"/>
      <c r="N71" s="25" t="str">
        <f t="shared" si="50"/>
        <v/>
      </c>
      <c r="O71" s="20"/>
      <c r="P71" s="154"/>
      <c r="Q71" s="23"/>
      <c r="R71" s="25" t="str">
        <f t="shared" si="51"/>
        <v/>
      </c>
      <c r="S71" s="21"/>
      <c r="T71" s="22" t="str">
        <f t="shared" si="46"/>
        <v/>
      </c>
      <c r="U71" s="23"/>
      <c r="V71" s="25" t="str">
        <f t="shared" si="52"/>
        <v/>
      </c>
      <c r="W71" s="279" t="str">
        <f>IF(B71="","",SUM(H71,J71,N71,R71,T71,#REF!))</f>
        <v/>
      </c>
      <c r="X71" s="297" t="str">
        <f t="shared" si="47"/>
        <v/>
      </c>
      <c r="Y71" s="278"/>
      <c r="Z71" s="1"/>
      <c r="AA71" s="1"/>
      <c r="AB71" s="1"/>
      <c r="AC71" s="1"/>
    </row>
    <row r="72" spans="1:31" s="2" customFormat="1" ht="12.75" customHeight="1" x14ac:dyDescent="0.2">
      <c r="A72" s="257"/>
      <c r="B72" s="3"/>
      <c r="C72" s="4"/>
      <c r="D72" s="11"/>
      <c r="E72" s="32"/>
      <c r="F72" s="25"/>
      <c r="G72" s="20"/>
      <c r="H72" s="22" t="str">
        <f t="shared" si="48"/>
        <v/>
      </c>
      <c r="I72" s="23"/>
      <c r="J72" s="24" t="str">
        <f t="shared" si="49"/>
        <v/>
      </c>
      <c r="K72" s="20"/>
      <c r="L72" s="22"/>
      <c r="M72" s="23"/>
      <c r="N72" s="25" t="str">
        <f t="shared" si="50"/>
        <v/>
      </c>
      <c r="O72" s="20"/>
      <c r="P72" s="154"/>
      <c r="Q72" s="23"/>
      <c r="R72" s="25" t="str">
        <f t="shared" si="51"/>
        <v/>
      </c>
      <c r="S72" s="21"/>
      <c r="T72" s="22" t="str">
        <f t="shared" si="46"/>
        <v/>
      </c>
      <c r="U72" s="23"/>
      <c r="V72" s="25" t="str">
        <f t="shared" si="52"/>
        <v/>
      </c>
      <c r="W72" s="279" t="str">
        <f>IF(B72="","",SUM(H72,J72,N72,R72,T72,#REF!))</f>
        <v/>
      </c>
      <c r="X72" s="297" t="str">
        <f t="shared" si="47"/>
        <v/>
      </c>
      <c r="Y72" s="278"/>
      <c r="Z72" s="1"/>
      <c r="AA72" s="1"/>
      <c r="AB72" s="1"/>
      <c r="AC72" s="1"/>
    </row>
    <row r="73" spans="1:31" s="2" customFormat="1" ht="12.75" customHeight="1" x14ac:dyDescent="0.2">
      <c r="A73" s="257"/>
      <c r="B73" s="3"/>
      <c r="C73" s="4"/>
      <c r="D73" s="11"/>
      <c r="E73" s="32"/>
      <c r="F73" s="25"/>
      <c r="G73" s="20"/>
      <c r="H73" s="22" t="str">
        <f t="shared" si="48"/>
        <v/>
      </c>
      <c r="I73" s="23"/>
      <c r="J73" s="24" t="str">
        <f t="shared" si="49"/>
        <v/>
      </c>
      <c r="K73" s="20"/>
      <c r="L73" s="22"/>
      <c r="M73" s="23"/>
      <c r="N73" s="25" t="str">
        <f t="shared" si="50"/>
        <v/>
      </c>
      <c r="O73" s="20"/>
      <c r="P73" s="154"/>
      <c r="Q73" s="23"/>
      <c r="R73" s="25" t="str">
        <f t="shared" si="51"/>
        <v/>
      </c>
      <c r="S73" s="21"/>
      <c r="T73" s="22" t="str">
        <f t="shared" si="46"/>
        <v/>
      </c>
      <c r="U73" s="23"/>
      <c r="V73" s="25" t="str">
        <f t="shared" si="52"/>
        <v/>
      </c>
      <c r="W73" s="279" t="str">
        <f>IF(B73="","",SUM(H73,J73,N73,R73,T73,#REF!))</f>
        <v/>
      </c>
      <c r="X73" s="297" t="str">
        <f t="shared" si="47"/>
        <v/>
      </c>
      <c r="Y73" s="278"/>
      <c r="Z73" s="1"/>
      <c r="AA73" s="1"/>
      <c r="AB73" s="1"/>
      <c r="AC73" s="1"/>
    </row>
    <row r="74" spans="1:31" s="2" customFormat="1" ht="12.75" customHeight="1" x14ac:dyDescent="0.2">
      <c r="A74" s="257"/>
      <c r="B74" s="3"/>
      <c r="C74" s="4"/>
      <c r="D74" s="11"/>
      <c r="E74" s="32"/>
      <c r="F74" s="25"/>
      <c r="G74" s="20"/>
      <c r="H74" s="22" t="str">
        <f t="shared" si="48"/>
        <v/>
      </c>
      <c r="I74" s="23"/>
      <c r="J74" s="24" t="str">
        <f t="shared" si="49"/>
        <v/>
      </c>
      <c r="K74" s="20"/>
      <c r="L74" s="22"/>
      <c r="M74" s="23"/>
      <c r="N74" s="25" t="str">
        <f t="shared" si="50"/>
        <v/>
      </c>
      <c r="O74" s="20"/>
      <c r="P74" s="154"/>
      <c r="Q74" s="23"/>
      <c r="R74" s="25" t="str">
        <f t="shared" si="51"/>
        <v/>
      </c>
      <c r="S74" s="21"/>
      <c r="T74" s="22" t="str">
        <f t="shared" si="46"/>
        <v/>
      </c>
      <c r="U74" s="23"/>
      <c r="V74" s="25" t="str">
        <f t="shared" si="52"/>
        <v/>
      </c>
      <c r="W74" s="279" t="str">
        <f>IF(B74="","",SUM(H74,J74,N74,R74,T74,#REF!))</f>
        <v/>
      </c>
      <c r="X74" s="297" t="str">
        <f t="shared" si="47"/>
        <v/>
      </c>
      <c r="Y74" s="278"/>
      <c r="Z74" s="1"/>
      <c r="AA74" s="1"/>
      <c r="AB74" s="1"/>
      <c r="AC74" s="1"/>
    </row>
    <row r="75" spans="1:31" s="2" customFormat="1" ht="12.75" customHeight="1" x14ac:dyDescent="0.2">
      <c r="A75" s="257"/>
      <c r="B75" s="28"/>
      <c r="C75" s="28"/>
      <c r="D75" s="28"/>
      <c r="E75" s="32"/>
      <c r="F75" s="25"/>
      <c r="G75" s="20"/>
      <c r="H75" s="22" t="str">
        <f t="shared" si="48"/>
        <v/>
      </c>
      <c r="I75" s="23"/>
      <c r="J75" s="24" t="str">
        <f t="shared" si="49"/>
        <v/>
      </c>
      <c r="K75" s="20"/>
      <c r="L75" s="22"/>
      <c r="M75" s="23"/>
      <c r="N75" s="25" t="str">
        <f t="shared" si="50"/>
        <v/>
      </c>
      <c r="O75" s="20"/>
      <c r="P75" s="154"/>
      <c r="Q75" s="23"/>
      <c r="R75" s="25" t="str">
        <f t="shared" si="51"/>
        <v/>
      </c>
      <c r="S75" s="21"/>
      <c r="T75" s="22" t="str">
        <f t="shared" si="46"/>
        <v/>
      </c>
      <c r="U75" s="23"/>
      <c r="V75" s="25" t="str">
        <f t="shared" si="52"/>
        <v/>
      </c>
      <c r="W75" s="279" t="str">
        <f>IF(B75="","",SUM(H75,J75,N75,R75,T75,#REF!))</f>
        <v/>
      </c>
      <c r="X75" s="297" t="str">
        <f t="shared" si="47"/>
        <v/>
      </c>
      <c r="Y75" s="278">
        <f>IF(H75="",0,H75)</f>
        <v>0</v>
      </c>
      <c r="Z75" s="5">
        <f>IF(J75="",0,J75)</f>
        <v>0</v>
      </c>
      <c r="AA75" s="5">
        <f>IF(N75="",0,N75)</f>
        <v>0</v>
      </c>
      <c r="AB75" s="5">
        <f>IF(R75="",0,R75)</f>
        <v>0</v>
      </c>
      <c r="AC75" s="5">
        <f>IF(T75="",0,T75)</f>
        <v>0</v>
      </c>
      <c r="AD75" s="5" t="e">
        <f>IF(#REF!="",0,#REF!)</f>
        <v>#REF!</v>
      </c>
    </row>
    <row r="76" spans="1:31" s="2" customFormat="1" ht="12.75" customHeight="1" x14ac:dyDescent="0.2">
      <c r="A76" s="257"/>
      <c r="B76" s="3"/>
      <c r="C76" s="4"/>
      <c r="D76" s="11"/>
      <c r="E76" s="32"/>
      <c r="F76" s="25"/>
      <c r="G76" s="20"/>
      <c r="H76" s="22" t="str">
        <f t="shared" si="48"/>
        <v/>
      </c>
      <c r="I76" s="23"/>
      <c r="J76" s="24" t="str">
        <f t="shared" si="49"/>
        <v/>
      </c>
      <c r="K76" s="20"/>
      <c r="L76" s="22"/>
      <c r="M76" s="23"/>
      <c r="N76" s="25" t="str">
        <f t="shared" si="50"/>
        <v/>
      </c>
      <c r="O76" s="20"/>
      <c r="P76" s="154"/>
      <c r="Q76" s="23"/>
      <c r="R76" s="25" t="str">
        <f t="shared" si="51"/>
        <v/>
      </c>
      <c r="S76" s="21"/>
      <c r="T76" s="22" t="str">
        <f t="shared" si="46"/>
        <v/>
      </c>
      <c r="U76" s="23"/>
      <c r="V76" s="25" t="str">
        <f t="shared" si="52"/>
        <v/>
      </c>
      <c r="W76" s="279" t="str">
        <f>IF(B76="","",SUM(H76,J76,N76,R76,T76,#REF!))</f>
        <v/>
      </c>
      <c r="X76" s="297" t="str">
        <f t="shared" si="47"/>
        <v/>
      </c>
      <c r="Y76" s="278"/>
      <c r="Z76" s="1"/>
      <c r="AA76" s="1"/>
      <c r="AB76" s="1"/>
      <c r="AC76" s="1"/>
    </row>
    <row r="77" spans="1:31" s="2" customFormat="1" ht="12.75" customHeight="1" x14ac:dyDescent="0.2">
      <c r="A77" s="257"/>
      <c r="B77" s="3"/>
      <c r="C77" s="40"/>
      <c r="D77" s="41"/>
      <c r="E77" s="32"/>
      <c r="F77" s="25"/>
      <c r="G77" s="20"/>
      <c r="H77" s="22" t="str">
        <f t="shared" si="48"/>
        <v/>
      </c>
      <c r="I77" s="23"/>
      <c r="J77" s="24" t="str">
        <f t="shared" si="49"/>
        <v/>
      </c>
      <c r="K77" s="20"/>
      <c r="L77" s="22"/>
      <c r="M77" s="23"/>
      <c r="N77" s="25" t="str">
        <f t="shared" si="50"/>
        <v/>
      </c>
      <c r="O77" s="20"/>
      <c r="P77" s="154"/>
      <c r="Q77" s="23"/>
      <c r="R77" s="25" t="str">
        <f t="shared" si="51"/>
        <v/>
      </c>
      <c r="S77" s="21"/>
      <c r="T77" s="22" t="str">
        <f t="shared" si="46"/>
        <v/>
      </c>
      <c r="U77" s="23"/>
      <c r="V77" s="25" t="str">
        <f t="shared" si="52"/>
        <v/>
      </c>
      <c r="W77" s="279" t="str">
        <f>IF(B77="","",SUM(H77,J77,N77,R77,T77,#REF!))</f>
        <v/>
      </c>
      <c r="X77" s="297" t="str">
        <f t="shared" si="47"/>
        <v/>
      </c>
      <c r="Y77" s="278">
        <f>IF(H77="",0,H77)</f>
        <v>0</v>
      </c>
      <c r="Z77" s="5">
        <f>IF(J77="",0,J77)</f>
        <v>0</v>
      </c>
      <c r="AA77" s="5">
        <f>IF(N77="",0,N77)</f>
        <v>0</v>
      </c>
      <c r="AB77" s="5">
        <f>IF(R77="",0,R77)</f>
        <v>0</v>
      </c>
      <c r="AC77" s="5">
        <f>IF(T77="",0,T77)</f>
        <v>0</v>
      </c>
      <c r="AD77" s="5" t="e">
        <f>IF(#REF!="",0,#REF!)</f>
        <v>#REF!</v>
      </c>
    </row>
    <row r="78" spans="1:31" s="2" customFormat="1" ht="12.75" customHeight="1" x14ac:dyDescent="0.2">
      <c r="A78" s="257"/>
      <c r="B78" s="28"/>
      <c r="C78" s="28"/>
      <c r="D78" s="28"/>
      <c r="E78" s="32"/>
      <c r="F78" s="25"/>
      <c r="G78" s="20"/>
      <c r="H78" s="22" t="str">
        <f t="shared" si="48"/>
        <v/>
      </c>
      <c r="I78" s="23"/>
      <c r="J78" s="24" t="str">
        <f t="shared" si="49"/>
        <v/>
      </c>
      <c r="K78" s="20"/>
      <c r="L78" s="22"/>
      <c r="M78" s="23"/>
      <c r="N78" s="25" t="str">
        <f t="shared" si="50"/>
        <v/>
      </c>
      <c r="O78" s="20"/>
      <c r="P78" s="154"/>
      <c r="Q78" s="23"/>
      <c r="R78" s="25" t="str">
        <f t="shared" si="51"/>
        <v/>
      </c>
      <c r="S78" s="21"/>
      <c r="T78" s="22" t="str">
        <f t="shared" si="46"/>
        <v/>
      </c>
      <c r="U78" s="23"/>
      <c r="V78" s="25" t="str">
        <f t="shared" si="52"/>
        <v/>
      </c>
      <c r="W78" s="279" t="str">
        <f>IF(B78="","",SUM(H78,J78,N78,R78,T78,#REF!))</f>
        <v/>
      </c>
      <c r="X78" s="297" t="str">
        <f t="shared" si="47"/>
        <v/>
      </c>
      <c r="Y78" s="278">
        <f>IF(H78="",0,H78)</f>
        <v>0</v>
      </c>
      <c r="Z78" s="5">
        <f>IF(J78="",0,J78)</f>
        <v>0</v>
      </c>
      <c r="AA78" s="5">
        <f>IF(N78="",0,N78)</f>
        <v>0</v>
      </c>
      <c r="AB78" s="5">
        <f>IF(R78="",0,R78)</f>
        <v>0</v>
      </c>
      <c r="AC78" s="5">
        <f>IF(T78="",0,T78)</f>
        <v>0</v>
      </c>
      <c r="AD78" s="5" t="e">
        <f>IF(#REF!="",0,#REF!)</f>
        <v>#REF!</v>
      </c>
    </row>
    <row r="79" spans="1:31" s="2" customFormat="1" ht="12.75" customHeight="1" x14ac:dyDescent="0.2">
      <c r="A79" s="257"/>
      <c r="B79" s="3"/>
      <c r="C79" s="40"/>
      <c r="D79" s="41"/>
      <c r="E79" s="32"/>
      <c r="F79" s="25"/>
      <c r="G79" s="20"/>
      <c r="H79" s="22" t="str">
        <f t="shared" si="48"/>
        <v/>
      </c>
      <c r="I79" s="23"/>
      <c r="J79" s="24" t="str">
        <f t="shared" si="49"/>
        <v/>
      </c>
      <c r="K79" s="20"/>
      <c r="L79" s="22"/>
      <c r="M79" s="23"/>
      <c r="N79" s="25" t="str">
        <f t="shared" si="50"/>
        <v/>
      </c>
      <c r="O79" s="20"/>
      <c r="P79" s="154"/>
      <c r="Q79" s="23"/>
      <c r="R79" s="25" t="str">
        <f t="shared" si="51"/>
        <v/>
      </c>
      <c r="S79" s="21"/>
      <c r="T79" s="22" t="str">
        <f t="shared" si="46"/>
        <v/>
      </c>
      <c r="U79" s="23"/>
      <c r="V79" s="25" t="str">
        <f t="shared" si="52"/>
        <v/>
      </c>
      <c r="W79" s="279" t="str">
        <f>IF(B79="","",SUM(H79,J79,N79,R79,T79,#REF!))</f>
        <v/>
      </c>
      <c r="X79" s="297" t="str">
        <f t="shared" si="47"/>
        <v/>
      </c>
      <c r="Y79" s="278">
        <f>IF(H79="",0,H79)</f>
        <v>0</v>
      </c>
      <c r="Z79" s="5">
        <f>IF(J79="",0,J79)</f>
        <v>0</v>
      </c>
      <c r="AA79" s="5">
        <f>IF(N79="",0,N79)</f>
        <v>0</v>
      </c>
      <c r="AB79" s="5">
        <f>IF(R79="",0,R79)</f>
        <v>0</v>
      </c>
      <c r="AC79" s="5">
        <f>IF(T79="",0,T79)</f>
        <v>0</v>
      </c>
      <c r="AD79" s="5" t="e">
        <f>IF(#REF!="",0,#REF!)</f>
        <v>#REF!</v>
      </c>
    </row>
    <row r="80" spans="1:31" s="2" customFormat="1" ht="12.75" customHeight="1" x14ac:dyDescent="0.2">
      <c r="A80" s="257"/>
      <c r="B80" s="3"/>
      <c r="C80" s="4"/>
      <c r="D80" s="11"/>
      <c r="E80" s="32"/>
      <c r="F80" s="25"/>
      <c r="G80" s="20"/>
      <c r="H80" s="22" t="str">
        <f t="shared" si="48"/>
        <v/>
      </c>
      <c r="I80" s="23"/>
      <c r="J80" s="24" t="str">
        <f t="shared" si="49"/>
        <v/>
      </c>
      <c r="K80" s="20"/>
      <c r="L80" s="22"/>
      <c r="M80" s="23"/>
      <c r="N80" s="25" t="str">
        <f t="shared" si="50"/>
        <v/>
      </c>
      <c r="O80" s="20"/>
      <c r="P80" s="154"/>
      <c r="Q80" s="23"/>
      <c r="R80" s="25" t="str">
        <f t="shared" si="51"/>
        <v/>
      </c>
      <c r="S80" s="21"/>
      <c r="T80" s="22" t="str">
        <f t="shared" si="46"/>
        <v/>
      </c>
      <c r="U80" s="23"/>
      <c r="V80" s="25" t="str">
        <f t="shared" si="52"/>
        <v/>
      </c>
      <c r="W80" s="279" t="str">
        <f>IF(B80="","",SUM(H80,J80,N80,R80,T80,#REF!))</f>
        <v/>
      </c>
      <c r="X80" s="297" t="str">
        <f t="shared" si="47"/>
        <v/>
      </c>
      <c r="Y80" s="278">
        <f>IF(H80="",0,H80)</f>
        <v>0</v>
      </c>
      <c r="Z80" s="5">
        <f>IF(J80="",0,J80)</f>
        <v>0</v>
      </c>
      <c r="AA80" s="5">
        <f>IF(N80="",0,N80)</f>
        <v>0</v>
      </c>
      <c r="AB80" s="5">
        <f>IF(R80="",0,R80)</f>
        <v>0</v>
      </c>
      <c r="AC80" s="5">
        <f>IF(T80="",0,T80)</f>
        <v>0</v>
      </c>
      <c r="AD80" s="5" t="e">
        <f>IF(#REF!="",0,#REF!)</f>
        <v>#REF!</v>
      </c>
    </row>
    <row r="81" spans="1:30" s="2" customFormat="1" ht="12.75" customHeight="1" x14ac:dyDescent="0.2">
      <c r="A81" s="257"/>
      <c r="B81" s="3"/>
      <c r="C81" s="4"/>
      <c r="D81" s="11"/>
      <c r="E81" s="32"/>
      <c r="F81" s="25"/>
      <c r="G81" s="20"/>
      <c r="H81" s="22" t="str">
        <f t="shared" si="48"/>
        <v/>
      </c>
      <c r="I81" s="23"/>
      <c r="J81" s="24" t="str">
        <f t="shared" si="49"/>
        <v/>
      </c>
      <c r="K81" s="20"/>
      <c r="L81" s="22"/>
      <c r="M81" s="23"/>
      <c r="N81" s="25" t="str">
        <f t="shared" si="50"/>
        <v/>
      </c>
      <c r="O81" s="20"/>
      <c r="P81" s="154"/>
      <c r="Q81" s="23"/>
      <c r="R81" s="25" t="str">
        <f t="shared" si="51"/>
        <v/>
      </c>
      <c r="S81" s="21"/>
      <c r="T81" s="22" t="str">
        <f t="shared" si="46"/>
        <v/>
      </c>
      <c r="U81" s="23"/>
      <c r="V81" s="25" t="str">
        <f t="shared" si="52"/>
        <v/>
      </c>
      <c r="W81" s="279" t="str">
        <f>IF(B81="","",SUM(H81,J81,N81,R81,T81,#REF!))</f>
        <v/>
      </c>
      <c r="X81" s="297" t="str">
        <f t="shared" si="47"/>
        <v/>
      </c>
      <c r="Y81" s="278"/>
      <c r="Z81" s="1"/>
      <c r="AA81" s="1"/>
      <c r="AB81" s="1"/>
      <c r="AC81" s="1"/>
    </row>
    <row r="82" spans="1:30" s="2" customFormat="1" ht="12.75" customHeight="1" x14ac:dyDescent="0.2">
      <c r="A82" s="257"/>
      <c r="B82" s="3"/>
      <c r="C82" s="4"/>
      <c r="D82" s="11"/>
      <c r="E82" s="32"/>
      <c r="F82" s="25"/>
      <c r="G82" s="20"/>
      <c r="H82" s="22" t="str">
        <f t="shared" si="48"/>
        <v/>
      </c>
      <c r="I82" s="23"/>
      <c r="J82" s="24" t="str">
        <f t="shared" si="49"/>
        <v/>
      </c>
      <c r="K82" s="20"/>
      <c r="L82" s="22"/>
      <c r="M82" s="23"/>
      <c r="N82" s="25" t="str">
        <f t="shared" si="50"/>
        <v/>
      </c>
      <c r="O82" s="20"/>
      <c r="P82" s="154"/>
      <c r="Q82" s="23"/>
      <c r="R82" s="25" t="str">
        <f t="shared" si="51"/>
        <v/>
      </c>
      <c r="S82" s="21"/>
      <c r="T82" s="22" t="str">
        <f t="shared" si="46"/>
        <v/>
      </c>
      <c r="U82" s="23"/>
      <c r="V82" s="25" t="str">
        <f t="shared" si="52"/>
        <v/>
      </c>
      <c r="W82" s="279" t="str">
        <f>IF(B82="","",SUM(H82,J82,N82,R82,T82,#REF!))</f>
        <v/>
      </c>
      <c r="X82" s="297" t="str">
        <f t="shared" si="47"/>
        <v/>
      </c>
      <c r="Y82" s="278"/>
      <c r="Z82" s="1"/>
      <c r="AA82" s="1"/>
      <c r="AB82" s="1"/>
      <c r="AC82" s="1"/>
    </row>
    <row r="83" spans="1:30" s="2" customFormat="1" ht="12.75" customHeight="1" x14ac:dyDescent="0.2">
      <c r="A83" s="257"/>
      <c r="B83" s="3"/>
      <c r="C83" s="4"/>
      <c r="D83" s="11"/>
      <c r="E83" s="32"/>
      <c r="F83" s="25"/>
      <c r="G83" s="20"/>
      <c r="H83" s="22" t="str">
        <f t="shared" si="48"/>
        <v/>
      </c>
      <c r="I83" s="23"/>
      <c r="J83" s="24" t="str">
        <f t="shared" si="49"/>
        <v/>
      </c>
      <c r="K83" s="20"/>
      <c r="L83" s="22"/>
      <c r="M83" s="23"/>
      <c r="N83" s="25" t="str">
        <f t="shared" si="50"/>
        <v/>
      </c>
      <c r="O83" s="20"/>
      <c r="P83" s="154"/>
      <c r="Q83" s="23"/>
      <c r="R83" s="25" t="str">
        <f t="shared" si="51"/>
        <v/>
      </c>
      <c r="S83" s="21"/>
      <c r="T83" s="22" t="str">
        <f t="shared" si="46"/>
        <v/>
      </c>
      <c r="U83" s="23"/>
      <c r="V83" s="25" t="str">
        <f t="shared" si="52"/>
        <v/>
      </c>
      <c r="W83" s="279" t="str">
        <f>IF(B83="","",SUM(H83,J83,N83,R83,T83,#REF!))</f>
        <v/>
      </c>
      <c r="X83" s="297" t="str">
        <f t="shared" si="47"/>
        <v/>
      </c>
      <c r="Y83" s="278"/>
      <c r="Z83" s="1"/>
      <c r="AA83" s="1"/>
      <c r="AB83" s="1"/>
      <c r="AC83" s="1"/>
    </row>
    <row r="84" spans="1:30" s="2" customFormat="1" ht="12.75" customHeight="1" x14ac:dyDescent="0.2">
      <c r="A84" s="257"/>
      <c r="B84" s="3"/>
      <c r="C84" s="4"/>
      <c r="D84" s="11"/>
      <c r="E84" s="32"/>
      <c r="F84" s="25"/>
      <c r="G84" s="20"/>
      <c r="H84" s="22" t="str">
        <f t="shared" si="48"/>
        <v/>
      </c>
      <c r="I84" s="23"/>
      <c r="J84" s="24" t="str">
        <f t="shared" si="49"/>
        <v/>
      </c>
      <c r="K84" s="20"/>
      <c r="L84" s="22"/>
      <c r="M84" s="23"/>
      <c r="N84" s="25" t="str">
        <f t="shared" si="50"/>
        <v/>
      </c>
      <c r="O84" s="20"/>
      <c r="P84" s="154"/>
      <c r="Q84" s="23"/>
      <c r="R84" s="25" t="str">
        <f t="shared" si="51"/>
        <v/>
      </c>
      <c r="S84" s="21"/>
      <c r="T84" s="22" t="str">
        <f t="shared" ref="T84:T115" si="53">IF(S84="","",S$2/(S84)*$Z$3)</f>
        <v/>
      </c>
      <c r="U84" s="23"/>
      <c r="V84" s="25" t="str">
        <f t="shared" si="52"/>
        <v/>
      </c>
      <c r="W84" s="279" t="str">
        <f>IF(B84="","",SUM(H84,J84,N84,R84,T84,#REF!))</f>
        <v/>
      </c>
      <c r="X84" s="297" t="str">
        <f t="shared" si="47"/>
        <v/>
      </c>
      <c r="Y84" s="278"/>
      <c r="Z84" s="1"/>
      <c r="AA84" s="1"/>
      <c r="AB84" s="1"/>
      <c r="AC84" s="1"/>
    </row>
    <row r="85" spans="1:30" s="2" customFormat="1" ht="12.75" customHeight="1" x14ac:dyDescent="0.2">
      <c r="A85" s="257"/>
      <c r="B85" s="3"/>
      <c r="C85" s="4"/>
      <c r="D85" s="11"/>
      <c r="E85" s="32"/>
      <c r="F85" s="25"/>
      <c r="G85" s="20"/>
      <c r="H85" s="22" t="str">
        <f t="shared" si="48"/>
        <v/>
      </c>
      <c r="I85" s="23"/>
      <c r="J85" s="24" t="str">
        <f t="shared" si="49"/>
        <v/>
      </c>
      <c r="K85" s="20"/>
      <c r="L85" s="22"/>
      <c r="M85" s="23"/>
      <c r="N85" s="25" t="str">
        <f t="shared" si="50"/>
        <v/>
      </c>
      <c r="O85" s="20"/>
      <c r="P85" s="154"/>
      <c r="Q85" s="23"/>
      <c r="R85" s="25" t="str">
        <f t="shared" si="51"/>
        <v/>
      </c>
      <c r="S85" s="21"/>
      <c r="T85" s="22" t="str">
        <f t="shared" si="53"/>
        <v/>
      </c>
      <c r="U85" s="23"/>
      <c r="V85" s="25" t="str">
        <f t="shared" si="52"/>
        <v/>
      </c>
      <c r="W85" s="279" t="str">
        <f>IF(B85="","",SUM(H85,J85,N85,R85,T85,#REF!))</f>
        <v/>
      </c>
      <c r="X85" s="297" t="str">
        <f t="shared" si="47"/>
        <v/>
      </c>
      <c r="Y85" s="278"/>
      <c r="Z85" s="1"/>
      <c r="AA85" s="1"/>
      <c r="AB85" s="1"/>
      <c r="AC85" s="1"/>
    </row>
    <row r="86" spans="1:30" s="2" customFormat="1" ht="12.75" customHeight="1" x14ac:dyDescent="0.2">
      <c r="A86" s="257"/>
      <c r="B86" s="28"/>
      <c r="C86" s="28"/>
      <c r="D86" s="28"/>
      <c r="E86" s="32"/>
      <c r="F86" s="25"/>
      <c r="G86" s="20"/>
      <c r="H86" s="22" t="str">
        <f t="shared" si="48"/>
        <v/>
      </c>
      <c r="I86" s="23"/>
      <c r="J86" s="24" t="str">
        <f t="shared" si="49"/>
        <v/>
      </c>
      <c r="K86" s="20"/>
      <c r="L86" s="22"/>
      <c r="M86" s="23"/>
      <c r="N86" s="25" t="str">
        <f t="shared" si="50"/>
        <v/>
      </c>
      <c r="O86" s="20"/>
      <c r="P86" s="154"/>
      <c r="Q86" s="23"/>
      <c r="R86" s="25" t="str">
        <f t="shared" si="51"/>
        <v/>
      </c>
      <c r="S86" s="21"/>
      <c r="T86" s="22" t="str">
        <f t="shared" si="53"/>
        <v/>
      </c>
      <c r="U86" s="23"/>
      <c r="V86" s="25" t="str">
        <f t="shared" si="52"/>
        <v/>
      </c>
      <c r="W86" s="279" t="str">
        <f>IF(B86="","",SUM(H86,J86,N86,R86,T86,#REF!))</f>
        <v/>
      </c>
      <c r="X86" s="297" t="str">
        <f t="shared" si="47"/>
        <v/>
      </c>
      <c r="Y86" s="278">
        <f>IF(H86="",0,H86)</f>
        <v>0</v>
      </c>
      <c r="Z86" s="5">
        <f>IF(J86="",0,J86)</f>
        <v>0</v>
      </c>
      <c r="AA86" s="5">
        <f>IF(N86="",0,N86)</f>
        <v>0</v>
      </c>
      <c r="AB86" s="5">
        <f>IF(R86="",0,R86)</f>
        <v>0</v>
      </c>
      <c r="AC86" s="5">
        <f>IF(T86="",0,T86)</f>
        <v>0</v>
      </c>
      <c r="AD86" s="5" t="e">
        <f>IF(#REF!="",0,#REF!)</f>
        <v>#REF!</v>
      </c>
    </row>
    <row r="87" spans="1:30" s="2" customFormat="1" ht="12.75" customHeight="1" x14ac:dyDescent="0.2">
      <c r="A87" s="257"/>
      <c r="B87" s="3"/>
      <c r="C87" s="4"/>
      <c r="D87" s="11"/>
      <c r="E87" s="32"/>
      <c r="F87" s="25"/>
      <c r="G87" s="20"/>
      <c r="H87" s="22" t="str">
        <f t="shared" si="48"/>
        <v/>
      </c>
      <c r="I87" s="23"/>
      <c r="J87" s="24" t="str">
        <f t="shared" si="49"/>
        <v/>
      </c>
      <c r="K87" s="20"/>
      <c r="L87" s="22"/>
      <c r="M87" s="23"/>
      <c r="N87" s="25" t="str">
        <f t="shared" si="50"/>
        <v/>
      </c>
      <c r="O87" s="20"/>
      <c r="P87" s="154"/>
      <c r="Q87" s="23"/>
      <c r="R87" s="25" t="str">
        <f t="shared" si="51"/>
        <v/>
      </c>
      <c r="S87" s="21"/>
      <c r="T87" s="22" t="str">
        <f t="shared" si="53"/>
        <v/>
      </c>
      <c r="U87" s="23"/>
      <c r="V87" s="25" t="str">
        <f t="shared" si="52"/>
        <v/>
      </c>
      <c r="W87" s="279" t="str">
        <f>IF(B87="","",SUM(H87,J87,N87,R87,T87,#REF!))</f>
        <v/>
      </c>
      <c r="X87" s="297" t="str">
        <f t="shared" si="47"/>
        <v/>
      </c>
      <c r="Y87" s="278"/>
      <c r="Z87" s="1"/>
      <c r="AA87" s="1"/>
      <c r="AB87" s="1"/>
      <c r="AC87" s="1"/>
    </row>
    <row r="88" spans="1:30" s="2" customFormat="1" ht="12.75" customHeight="1" x14ac:dyDescent="0.2">
      <c r="A88" s="257"/>
      <c r="B88" s="3"/>
      <c r="C88" s="4"/>
      <c r="D88" s="11"/>
      <c r="E88" s="32"/>
      <c r="F88" s="25"/>
      <c r="G88" s="20"/>
      <c r="H88" s="22" t="str">
        <f t="shared" si="48"/>
        <v/>
      </c>
      <c r="I88" s="23"/>
      <c r="J88" s="24" t="str">
        <f t="shared" si="49"/>
        <v/>
      </c>
      <c r="K88" s="20"/>
      <c r="L88" s="22"/>
      <c r="M88" s="23"/>
      <c r="N88" s="25" t="str">
        <f t="shared" si="50"/>
        <v/>
      </c>
      <c r="O88" s="20"/>
      <c r="P88" s="154"/>
      <c r="Q88" s="23"/>
      <c r="R88" s="25" t="str">
        <f t="shared" si="51"/>
        <v/>
      </c>
      <c r="S88" s="21"/>
      <c r="T88" s="22" t="str">
        <f t="shared" si="53"/>
        <v/>
      </c>
      <c r="U88" s="23"/>
      <c r="V88" s="25" t="str">
        <f t="shared" si="52"/>
        <v/>
      </c>
      <c r="W88" s="279" t="str">
        <f>IF(B88="","",SUM(H88,J88,N88,R88,T88,#REF!))</f>
        <v/>
      </c>
      <c r="X88" s="297" t="str">
        <f t="shared" si="47"/>
        <v/>
      </c>
      <c r="Y88" s="278"/>
      <c r="Z88" s="1"/>
      <c r="AA88" s="1"/>
      <c r="AB88" s="1"/>
      <c r="AC88" s="1"/>
    </row>
    <row r="89" spans="1:30" s="2" customFormat="1" ht="12.75" customHeight="1" x14ac:dyDescent="0.2">
      <c r="A89" s="257"/>
      <c r="B89" s="28"/>
      <c r="C89" s="28"/>
      <c r="D89" s="28"/>
      <c r="E89" s="32"/>
      <c r="F89" s="25"/>
      <c r="G89" s="20"/>
      <c r="H89" s="22" t="str">
        <f t="shared" si="48"/>
        <v/>
      </c>
      <c r="I89" s="23"/>
      <c r="J89" s="24" t="str">
        <f t="shared" si="49"/>
        <v/>
      </c>
      <c r="K89" s="20"/>
      <c r="L89" s="22"/>
      <c r="M89" s="23"/>
      <c r="N89" s="25" t="str">
        <f t="shared" si="50"/>
        <v/>
      </c>
      <c r="O89" s="20"/>
      <c r="P89" s="154"/>
      <c r="Q89" s="23"/>
      <c r="R89" s="25" t="str">
        <f t="shared" si="51"/>
        <v/>
      </c>
      <c r="S89" s="21"/>
      <c r="T89" s="22" t="str">
        <f t="shared" si="53"/>
        <v/>
      </c>
      <c r="U89" s="23"/>
      <c r="V89" s="25" t="str">
        <f t="shared" si="52"/>
        <v/>
      </c>
      <c r="W89" s="279" t="str">
        <f>IF(B89="","",SUM(H89,J89,N89,R89,T89,#REF!))</f>
        <v/>
      </c>
      <c r="X89" s="297" t="str">
        <f t="shared" si="47"/>
        <v/>
      </c>
      <c r="Y89" s="278">
        <f>IF(H89="",0,H89)</f>
        <v>0</v>
      </c>
      <c r="Z89" s="5">
        <f>IF(J89="",0,J89)</f>
        <v>0</v>
      </c>
      <c r="AA89" s="5">
        <f>IF(N89="",0,N89)</f>
        <v>0</v>
      </c>
      <c r="AB89" s="5">
        <f>IF(R89="",0,R89)</f>
        <v>0</v>
      </c>
      <c r="AC89" s="5">
        <f>IF(T89="",0,T89)</f>
        <v>0</v>
      </c>
      <c r="AD89" s="5" t="e">
        <f>IF(#REF!="",0,#REF!)</f>
        <v>#REF!</v>
      </c>
    </row>
    <row r="90" spans="1:30" s="2" customFormat="1" ht="12.75" customHeight="1" x14ac:dyDescent="0.2">
      <c r="A90" s="257"/>
      <c r="B90" s="3"/>
      <c r="C90" s="40"/>
      <c r="D90" s="41"/>
      <c r="E90" s="32"/>
      <c r="F90" s="25"/>
      <c r="G90" s="20"/>
      <c r="H90" s="22" t="str">
        <f t="shared" si="48"/>
        <v/>
      </c>
      <c r="I90" s="23"/>
      <c r="J90" s="24" t="str">
        <f t="shared" si="49"/>
        <v/>
      </c>
      <c r="K90" s="20"/>
      <c r="L90" s="22"/>
      <c r="M90" s="23"/>
      <c r="N90" s="25" t="str">
        <f t="shared" si="50"/>
        <v/>
      </c>
      <c r="O90" s="20"/>
      <c r="P90" s="154"/>
      <c r="Q90" s="23"/>
      <c r="R90" s="25" t="str">
        <f t="shared" si="51"/>
        <v/>
      </c>
      <c r="S90" s="21"/>
      <c r="T90" s="22" t="str">
        <f t="shared" si="53"/>
        <v/>
      </c>
      <c r="U90" s="23"/>
      <c r="V90" s="25" t="str">
        <f t="shared" si="52"/>
        <v/>
      </c>
      <c r="W90" s="279" t="str">
        <f>IF(B90="","",SUM(H90,J90,N90,R90,T90,#REF!))</f>
        <v/>
      </c>
      <c r="X90" s="297" t="str">
        <f t="shared" si="47"/>
        <v/>
      </c>
      <c r="Y90" s="278">
        <f>IF(H90="",0,H90)</f>
        <v>0</v>
      </c>
      <c r="Z90" s="5">
        <f>IF(J90="",0,J90)</f>
        <v>0</v>
      </c>
      <c r="AA90" s="5">
        <f>IF(N90="",0,N90)</f>
        <v>0</v>
      </c>
      <c r="AB90" s="5">
        <f>IF(R90="",0,R90)</f>
        <v>0</v>
      </c>
      <c r="AC90" s="5">
        <f>IF(T90="",0,T90)</f>
        <v>0</v>
      </c>
      <c r="AD90" s="5" t="e">
        <f>IF(#REF!="",0,#REF!)</f>
        <v>#REF!</v>
      </c>
    </row>
    <row r="91" spans="1:30" s="2" customFormat="1" ht="12.75" customHeight="1" x14ac:dyDescent="0.2">
      <c r="A91" s="257"/>
      <c r="B91" s="3"/>
      <c r="C91" s="40"/>
      <c r="D91" s="11"/>
      <c r="E91" s="32"/>
      <c r="F91" s="25"/>
      <c r="G91" s="20"/>
      <c r="H91" s="22" t="str">
        <f t="shared" si="48"/>
        <v/>
      </c>
      <c r="I91" s="23"/>
      <c r="J91" s="24" t="str">
        <f t="shared" si="49"/>
        <v/>
      </c>
      <c r="K91" s="20"/>
      <c r="L91" s="22"/>
      <c r="M91" s="23"/>
      <c r="N91" s="25" t="str">
        <f t="shared" si="50"/>
        <v/>
      </c>
      <c r="O91" s="20"/>
      <c r="P91" s="154"/>
      <c r="Q91" s="23"/>
      <c r="R91" s="25" t="str">
        <f t="shared" si="51"/>
        <v/>
      </c>
      <c r="S91" s="21"/>
      <c r="T91" s="22" t="str">
        <f t="shared" si="53"/>
        <v/>
      </c>
      <c r="U91" s="23"/>
      <c r="V91" s="25" t="str">
        <f t="shared" si="52"/>
        <v/>
      </c>
      <c r="W91" s="279" t="str">
        <f>IF(B91="","",SUM(H91,J91,N91,R91,T91,#REF!))</f>
        <v/>
      </c>
      <c r="X91" s="297" t="str">
        <f t="shared" si="47"/>
        <v/>
      </c>
      <c r="Y91" s="278">
        <f>IF(H91="",0,H91)</f>
        <v>0</v>
      </c>
      <c r="Z91" s="5">
        <f>IF(J91="",0,J91)</f>
        <v>0</v>
      </c>
      <c r="AA91" s="5">
        <f>IF(N91="",0,N91)</f>
        <v>0</v>
      </c>
      <c r="AB91" s="5">
        <f>IF(R91="",0,R91)</f>
        <v>0</v>
      </c>
      <c r="AC91" s="5">
        <f>IF(T91="",0,T91)</f>
        <v>0</v>
      </c>
      <c r="AD91" s="5" t="e">
        <f>IF(#REF!="",0,#REF!)</f>
        <v>#REF!</v>
      </c>
    </row>
    <row r="92" spans="1:30" s="2" customFormat="1" ht="12.75" customHeight="1" x14ac:dyDescent="0.2">
      <c r="A92" s="257"/>
      <c r="B92" s="3"/>
      <c r="C92" s="4"/>
      <c r="D92" s="11"/>
      <c r="E92" s="32"/>
      <c r="F92" s="25"/>
      <c r="G92" s="20"/>
      <c r="H92" s="22" t="str">
        <f t="shared" si="48"/>
        <v/>
      </c>
      <c r="I92" s="23"/>
      <c r="J92" s="24" t="str">
        <f t="shared" si="49"/>
        <v/>
      </c>
      <c r="K92" s="20"/>
      <c r="L92" s="22"/>
      <c r="M92" s="23"/>
      <c r="N92" s="25" t="str">
        <f t="shared" si="50"/>
        <v/>
      </c>
      <c r="O92" s="20"/>
      <c r="P92" s="154"/>
      <c r="Q92" s="23"/>
      <c r="R92" s="25" t="str">
        <f t="shared" si="51"/>
        <v/>
      </c>
      <c r="S92" s="21"/>
      <c r="T92" s="22" t="str">
        <f t="shared" si="53"/>
        <v/>
      </c>
      <c r="U92" s="23"/>
      <c r="V92" s="25" t="str">
        <f t="shared" si="52"/>
        <v/>
      </c>
      <c r="W92" s="279" t="str">
        <f>IF(B92="","",SUM(H92,J92,N92,R92,T92,#REF!))</f>
        <v/>
      </c>
      <c r="X92" s="297" t="str">
        <f t="shared" si="47"/>
        <v/>
      </c>
      <c r="Y92" s="278"/>
      <c r="Z92" s="1"/>
      <c r="AA92" s="1"/>
      <c r="AB92" s="1"/>
      <c r="AC92" s="1"/>
    </row>
    <row r="93" spans="1:30" s="2" customFormat="1" ht="12.75" customHeight="1" x14ac:dyDescent="0.2">
      <c r="A93" s="257"/>
      <c r="B93" s="28"/>
      <c r="C93" s="28"/>
      <c r="D93" s="28"/>
      <c r="E93" s="32"/>
      <c r="F93" s="25"/>
      <c r="G93" s="20"/>
      <c r="H93" s="22" t="str">
        <f t="shared" si="48"/>
        <v/>
      </c>
      <c r="I93" s="23"/>
      <c r="J93" s="24" t="str">
        <f t="shared" si="49"/>
        <v/>
      </c>
      <c r="K93" s="20"/>
      <c r="L93" s="22"/>
      <c r="M93" s="23"/>
      <c r="N93" s="25" t="str">
        <f t="shared" si="50"/>
        <v/>
      </c>
      <c r="O93" s="20"/>
      <c r="P93" s="154"/>
      <c r="Q93" s="23"/>
      <c r="R93" s="25" t="str">
        <f t="shared" si="51"/>
        <v/>
      </c>
      <c r="S93" s="21"/>
      <c r="T93" s="22" t="str">
        <f t="shared" si="53"/>
        <v/>
      </c>
      <c r="U93" s="23"/>
      <c r="V93" s="25" t="str">
        <f t="shared" si="52"/>
        <v/>
      </c>
      <c r="W93" s="279" t="str">
        <f>IF(B93="","",SUM(H93,J93,N93,R93,T93,#REF!))</f>
        <v/>
      </c>
      <c r="X93" s="297" t="str">
        <f t="shared" si="47"/>
        <v/>
      </c>
      <c r="Y93" s="278">
        <f>IF(H93="",0,H93)</f>
        <v>0</v>
      </c>
      <c r="Z93" s="5">
        <f>IF(J93="",0,J93)</f>
        <v>0</v>
      </c>
      <c r="AA93" s="5">
        <f>IF(N93="",0,N93)</f>
        <v>0</v>
      </c>
      <c r="AB93" s="5">
        <f>IF(R93="",0,R93)</f>
        <v>0</v>
      </c>
      <c r="AC93" s="5">
        <f>IF(T93="",0,T93)</f>
        <v>0</v>
      </c>
      <c r="AD93" s="5" t="e">
        <f>IF(#REF!="",0,#REF!)</f>
        <v>#REF!</v>
      </c>
    </row>
    <row r="94" spans="1:30" s="2" customFormat="1" ht="12.75" customHeight="1" x14ac:dyDescent="0.2">
      <c r="A94" s="257"/>
      <c r="B94" s="28"/>
      <c r="C94" s="28"/>
      <c r="D94" s="28"/>
      <c r="E94" s="32"/>
      <c r="F94" s="25"/>
      <c r="G94" s="20"/>
      <c r="H94" s="22" t="str">
        <f t="shared" si="48"/>
        <v/>
      </c>
      <c r="I94" s="23"/>
      <c r="J94" s="24" t="str">
        <f t="shared" si="49"/>
        <v/>
      </c>
      <c r="K94" s="20"/>
      <c r="L94" s="22"/>
      <c r="M94" s="23"/>
      <c r="N94" s="25" t="str">
        <f t="shared" si="50"/>
        <v/>
      </c>
      <c r="O94" s="20"/>
      <c r="P94" s="154"/>
      <c r="Q94" s="23"/>
      <c r="R94" s="25" t="str">
        <f t="shared" si="51"/>
        <v/>
      </c>
      <c r="S94" s="21"/>
      <c r="T94" s="22" t="str">
        <f t="shared" si="53"/>
        <v/>
      </c>
      <c r="U94" s="23"/>
      <c r="V94" s="25" t="str">
        <f t="shared" si="52"/>
        <v/>
      </c>
      <c r="W94" s="279" t="str">
        <f>IF(B94="","",SUM(H94,J94,N94,R94,T94,#REF!))</f>
        <v/>
      </c>
      <c r="X94" s="297" t="str">
        <f t="shared" si="47"/>
        <v/>
      </c>
      <c r="Y94" s="278">
        <f>IF(H94="",0,H94)</f>
        <v>0</v>
      </c>
      <c r="Z94" s="5">
        <f>IF(J94="",0,J94)</f>
        <v>0</v>
      </c>
      <c r="AA94" s="5">
        <f>IF(N94="",0,N94)</f>
        <v>0</v>
      </c>
      <c r="AB94" s="5">
        <f>IF(R94="",0,R94)</f>
        <v>0</v>
      </c>
      <c r="AC94" s="5">
        <f>IF(T94="",0,T94)</f>
        <v>0</v>
      </c>
      <c r="AD94" s="5" t="e">
        <f>IF(#REF!="",0,#REF!)</f>
        <v>#REF!</v>
      </c>
    </row>
    <row r="95" spans="1:30" s="2" customFormat="1" ht="12.75" customHeight="1" x14ac:dyDescent="0.2">
      <c r="A95" s="257"/>
      <c r="B95" s="3"/>
      <c r="C95" s="40"/>
      <c r="D95" s="41"/>
      <c r="E95" s="32"/>
      <c r="F95" s="25"/>
      <c r="G95" s="20"/>
      <c r="H95" s="22" t="str">
        <f t="shared" si="48"/>
        <v/>
      </c>
      <c r="I95" s="23"/>
      <c r="J95" s="24" t="str">
        <f t="shared" si="49"/>
        <v/>
      </c>
      <c r="K95" s="20"/>
      <c r="L95" s="22"/>
      <c r="M95" s="23"/>
      <c r="N95" s="25" t="str">
        <f t="shared" si="50"/>
        <v/>
      </c>
      <c r="O95" s="20"/>
      <c r="P95" s="154"/>
      <c r="Q95" s="23"/>
      <c r="R95" s="25" t="str">
        <f t="shared" si="51"/>
        <v/>
      </c>
      <c r="S95" s="21"/>
      <c r="T95" s="22" t="str">
        <f t="shared" si="53"/>
        <v/>
      </c>
      <c r="U95" s="23"/>
      <c r="V95" s="25" t="str">
        <f t="shared" si="52"/>
        <v/>
      </c>
      <c r="W95" s="279" t="str">
        <f>IF(B95="","",SUM(H95,J95,N95,R95,T95,#REF!))</f>
        <v/>
      </c>
      <c r="X95" s="297" t="str">
        <f t="shared" si="47"/>
        <v/>
      </c>
      <c r="Y95" s="278">
        <f>IF(H95="",0,H95)</f>
        <v>0</v>
      </c>
      <c r="Z95" s="5">
        <f>IF(J95="",0,J95)</f>
        <v>0</v>
      </c>
      <c r="AA95" s="5">
        <f>IF(N95="",0,N95)</f>
        <v>0</v>
      </c>
      <c r="AB95" s="5">
        <f>IF(R95="",0,R95)</f>
        <v>0</v>
      </c>
      <c r="AC95" s="5">
        <f>IF(T95="",0,T95)</f>
        <v>0</v>
      </c>
      <c r="AD95" s="5" t="e">
        <f>IF(#REF!="",0,#REF!)</f>
        <v>#REF!</v>
      </c>
    </row>
    <row r="96" spans="1:30" s="2" customFormat="1" ht="12.75" customHeight="1" x14ac:dyDescent="0.2">
      <c r="A96" s="257"/>
      <c r="B96" s="3"/>
      <c r="C96" s="40"/>
      <c r="D96" s="41"/>
      <c r="E96" s="32"/>
      <c r="F96" s="25"/>
      <c r="G96" s="20"/>
      <c r="H96" s="22" t="str">
        <f t="shared" si="48"/>
        <v/>
      </c>
      <c r="I96" s="23"/>
      <c r="J96" s="24" t="str">
        <f t="shared" si="49"/>
        <v/>
      </c>
      <c r="K96" s="20"/>
      <c r="L96" s="22"/>
      <c r="M96" s="23"/>
      <c r="N96" s="25" t="str">
        <f t="shared" si="50"/>
        <v/>
      </c>
      <c r="O96" s="20"/>
      <c r="P96" s="154"/>
      <c r="Q96" s="23"/>
      <c r="R96" s="25" t="str">
        <f t="shared" si="51"/>
        <v/>
      </c>
      <c r="S96" s="21"/>
      <c r="T96" s="22" t="str">
        <f t="shared" si="53"/>
        <v/>
      </c>
      <c r="U96" s="23"/>
      <c r="V96" s="25" t="str">
        <f t="shared" si="52"/>
        <v/>
      </c>
      <c r="W96" s="279" t="str">
        <f>IF(B96="","",SUM(H96,J96,N96,R96,T96,#REF!))</f>
        <v/>
      </c>
      <c r="X96" s="297" t="str">
        <f t="shared" si="47"/>
        <v/>
      </c>
      <c r="Y96" s="278">
        <f>IF(H96="",0,H96)</f>
        <v>0</v>
      </c>
      <c r="Z96" s="5">
        <f>IF(J96="",0,J96)</f>
        <v>0</v>
      </c>
      <c r="AA96" s="5">
        <f>IF(N96="",0,N96)</f>
        <v>0</v>
      </c>
      <c r="AB96" s="5">
        <f>IF(R96="",0,R96)</f>
        <v>0</v>
      </c>
      <c r="AC96" s="5">
        <f>IF(T96="",0,T96)</f>
        <v>0</v>
      </c>
      <c r="AD96" s="5" t="e">
        <f>IF(#REF!="",0,#REF!)</f>
        <v>#REF!</v>
      </c>
    </row>
    <row r="97" spans="1:30" s="2" customFormat="1" ht="12.75" customHeight="1" x14ac:dyDescent="0.2">
      <c r="A97" s="257"/>
      <c r="B97" s="3"/>
      <c r="C97" s="40"/>
      <c r="D97" s="41"/>
      <c r="E97" s="32"/>
      <c r="F97" s="25"/>
      <c r="G97" s="20"/>
      <c r="H97" s="22" t="str">
        <f t="shared" si="48"/>
        <v/>
      </c>
      <c r="I97" s="23"/>
      <c r="J97" s="24" t="str">
        <f t="shared" si="49"/>
        <v/>
      </c>
      <c r="K97" s="20"/>
      <c r="L97" s="22"/>
      <c r="M97" s="23"/>
      <c r="N97" s="25" t="str">
        <f t="shared" si="50"/>
        <v/>
      </c>
      <c r="O97" s="20"/>
      <c r="P97" s="154"/>
      <c r="Q97" s="23"/>
      <c r="R97" s="25" t="str">
        <f t="shared" si="51"/>
        <v/>
      </c>
      <c r="S97" s="21"/>
      <c r="T97" s="22" t="str">
        <f t="shared" si="53"/>
        <v/>
      </c>
      <c r="U97" s="23"/>
      <c r="V97" s="25" t="str">
        <f t="shared" si="52"/>
        <v/>
      </c>
      <c r="W97" s="279" t="str">
        <f>IF(B97="","",SUM(H97,J97,N97,R97,T97,#REF!))</f>
        <v/>
      </c>
      <c r="X97" s="297" t="str">
        <f t="shared" si="47"/>
        <v/>
      </c>
      <c r="Y97" s="278">
        <f>IF(H97="",0,H97)</f>
        <v>0</v>
      </c>
      <c r="Z97" s="5">
        <f>IF(J97="",0,J97)</f>
        <v>0</v>
      </c>
      <c r="AA97" s="5">
        <f>IF(N97="",0,N97)</f>
        <v>0</v>
      </c>
      <c r="AB97" s="5">
        <f>IF(R97="",0,R97)</f>
        <v>0</v>
      </c>
      <c r="AC97" s="5">
        <f>IF(T97="",0,T97)</f>
        <v>0</v>
      </c>
      <c r="AD97" s="5" t="e">
        <f>IF(#REF!="",0,#REF!)</f>
        <v>#REF!</v>
      </c>
    </row>
    <row r="98" spans="1:30" s="2" customFormat="1" ht="12.75" customHeight="1" x14ac:dyDescent="0.2">
      <c r="A98" s="257"/>
      <c r="B98" s="3"/>
      <c r="C98" s="4"/>
      <c r="D98" s="11"/>
      <c r="E98" s="32"/>
      <c r="F98" s="25"/>
      <c r="G98" s="20"/>
      <c r="H98" s="22" t="str">
        <f t="shared" si="48"/>
        <v/>
      </c>
      <c r="I98" s="23"/>
      <c r="J98" s="24" t="str">
        <f t="shared" si="49"/>
        <v/>
      </c>
      <c r="K98" s="20"/>
      <c r="L98" s="22"/>
      <c r="M98" s="23"/>
      <c r="N98" s="25" t="str">
        <f t="shared" si="50"/>
        <v/>
      </c>
      <c r="O98" s="20"/>
      <c r="P98" s="154"/>
      <c r="Q98" s="23"/>
      <c r="R98" s="25" t="str">
        <f t="shared" si="51"/>
        <v/>
      </c>
      <c r="S98" s="21"/>
      <c r="T98" s="22" t="str">
        <f t="shared" si="53"/>
        <v/>
      </c>
      <c r="U98" s="23"/>
      <c r="V98" s="25" t="str">
        <f t="shared" si="52"/>
        <v/>
      </c>
      <c r="W98" s="279" t="str">
        <f>IF(B98="","",SUM(H98,J98,N98,R98,T98,#REF!))</f>
        <v/>
      </c>
      <c r="X98" s="297" t="str">
        <f t="shared" si="47"/>
        <v/>
      </c>
      <c r="Y98" s="278"/>
      <c r="Z98" s="1"/>
      <c r="AA98" s="1"/>
      <c r="AB98" s="1"/>
      <c r="AC98" s="1"/>
    </row>
    <row r="99" spans="1:30" s="2" customFormat="1" ht="12.75" customHeight="1" x14ac:dyDescent="0.2">
      <c r="A99" s="257"/>
      <c r="B99" s="3"/>
      <c r="C99" s="4"/>
      <c r="D99" s="11"/>
      <c r="E99" s="32"/>
      <c r="F99" s="25"/>
      <c r="G99" s="20"/>
      <c r="H99" s="22" t="str">
        <f t="shared" si="48"/>
        <v/>
      </c>
      <c r="I99" s="23"/>
      <c r="J99" s="24" t="str">
        <f t="shared" si="49"/>
        <v/>
      </c>
      <c r="K99" s="20"/>
      <c r="L99" s="22"/>
      <c r="M99" s="23"/>
      <c r="N99" s="25" t="str">
        <f t="shared" si="50"/>
        <v/>
      </c>
      <c r="O99" s="20"/>
      <c r="P99" s="154"/>
      <c r="Q99" s="23"/>
      <c r="R99" s="25" t="str">
        <f t="shared" si="51"/>
        <v/>
      </c>
      <c r="S99" s="21"/>
      <c r="T99" s="22" t="str">
        <f t="shared" si="53"/>
        <v/>
      </c>
      <c r="U99" s="23"/>
      <c r="V99" s="25" t="str">
        <f t="shared" si="52"/>
        <v/>
      </c>
      <c r="W99" s="279" t="str">
        <f>IF(B99="","",SUM(H99,J99,N99,R99,T99,#REF!))</f>
        <v/>
      </c>
      <c r="X99" s="297" t="str">
        <f t="shared" si="47"/>
        <v/>
      </c>
      <c r="Y99" s="278"/>
      <c r="Z99" s="1"/>
      <c r="AA99" s="1"/>
      <c r="AB99" s="1"/>
      <c r="AC99" s="1"/>
    </row>
    <row r="100" spans="1:30" s="2" customFormat="1" ht="12.75" customHeight="1" x14ac:dyDescent="0.2">
      <c r="A100" s="257"/>
      <c r="B100" s="3"/>
      <c r="C100" s="4"/>
      <c r="D100" s="11"/>
      <c r="E100" s="32"/>
      <c r="F100" s="25"/>
      <c r="G100" s="20"/>
      <c r="H100" s="22" t="str">
        <f t="shared" ref="H100:H131" si="54">IF(G100="","",G$2/(G100)*$Z$3)</f>
        <v/>
      </c>
      <c r="I100" s="23"/>
      <c r="J100" s="24" t="str">
        <f t="shared" ref="J100:J131" si="55">IF(I100="","",I$2/(I100)*$Z$3)</f>
        <v/>
      </c>
      <c r="K100" s="20"/>
      <c r="L100" s="22"/>
      <c r="M100" s="23"/>
      <c r="N100" s="25" t="str">
        <f t="shared" ref="N100:N131" si="56">IF(M100="","",M$2/(M100)*$Z$3)</f>
        <v/>
      </c>
      <c r="O100" s="20"/>
      <c r="P100" s="154"/>
      <c r="Q100" s="23"/>
      <c r="R100" s="25" t="str">
        <f t="shared" ref="R100:R131" si="57">IF(Q100="","",Q$2/(Q100)*$Z$3)</f>
        <v/>
      </c>
      <c r="S100" s="21"/>
      <c r="T100" s="22" t="str">
        <f t="shared" si="53"/>
        <v/>
      </c>
      <c r="U100" s="23"/>
      <c r="V100" s="25" t="str">
        <f t="shared" si="52"/>
        <v/>
      </c>
      <c r="W100" s="279" t="str">
        <f>IF(B100="","",SUM(H100,J100,N100,R100,T100,#REF!))</f>
        <v/>
      </c>
      <c r="X100" s="297" t="str">
        <f t="shared" si="47"/>
        <v/>
      </c>
      <c r="Y100" s="278"/>
      <c r="Z100" s="1"/>
      <c r="AA100" s="1"/>
      <c r="AB100" s="1"/>
      <c r="AC100" s="1"/>
    </row>
    <row r="101" spans="1:30" s="2" customFormat="1" ht="12.75" customHeight="1" x14ac:dyDescent="0.2">
      <c r="A101" s="257"/>
      <c r="B101" s="3"/>
      <c r="C101" s="4"/>
      <c r="D101" s="11"/>
      <c r="E101" s="32"/>
      <c r="F101" s="25"/>
      <c r="G101" s="20"/>
      <c r="H101" s="22" t="str">
        <f t="shared" si="54"/>
        <v/>
      </c>
      <c r="I101" s="23"/>
      <c r="J101" s="24" t="str">
        <f t="shared" si="55"/>
        <v/>
      </c>
      <c r="K101" s="20"/>
      <c r="L101" s="22"/>
      <c r="M101" s="23"/>
      <c r="N101" s="25" t="str">
        <f t="shared" si="56"/>
        <v/>
      </c>
      <c r="O101" s="20"/>
      <c r="P101" s="154"/>
      <c r="Q101" s="23"/>
      <c r="R101" s="25" t="str">
        <f t="shared" si="57"/>
        <v/>
      </c>
      <c r="S101" s="21"/>
      <c r="T101" s="22" t="str">
        <f t="shared" si="53"/>
        <v/>
      </c>
      <c r="U101" s="23"/>
      <c r="V101" s="25" t="str">
        <f t="shared" si="52"/>
        <v/>
      </c>
      <c r="W101" s="279" t="str">
        <f>IF(B101="","",SUM(H101,J101,N101,R101,T101,#REF!))</f>
        <v/>
      </c>
      <c r="X101" s="297" t="str">
        <f t="shared" si="47"/>
        <v/>
      </c>
      <c r="Y101" s="278"/>
      <c r="Z101" s="1"/>
      <c r="AA101" s="1"/>
      <c r="AB101" s="1"/>
      <c r="AC101" s="1"/>
    </row>
    <row r="102" spans="1:30" s="2" customFormat="1" ht="12.75" customHeight="1" x14ac:dyDescent="0.2">
      <c r="A102" s="257"/>
      <c r="B102" s="3"/>
      <c r="C102" s="4"/>
      <c r="D102" s="11"/>
      <c r="E102" s="32"/>
      <c r="F102" s="25"/>
      <c r="G102" s="20"/>
      <c r="H102" s="22" t="str">
        <f t="shared" si="54"/>
        <v/>
      </c>
      <c r="I102" s="23"/>
      <c r="J102" s="24" t="str">
        <f t="shared" si="55"/>
        <v/>
      </c>
      <c r="K102" s="20"/>
      <c r="L102" s="22"/>
      <c r="M102" s="23"/>
      <c r="N102" s="25" t="str">
        <f t="shared" si="56"/>
        <v/>
      </c>
      <c r="O102" s="20"/>
      <c r="P102" s="154"/>
      <c r="Q102" s="23"/>
      <c r="R102" s="25" t="str">
        <f t="shared" si="57"/>
        <v/>
      </c>
      <c r="S102" s="21"/>
      <c r="T102" s="22" t="str">
        <f t="shared" si="53"/>
        <v/>
      </c>
      <c r="U102" s="23"/>
      <c r="V102" s="25" t="str">
        <f t="shared" si="52"/>
        <v/>
      </c>
      <c r="W102" s="279" t="str">
        <f>IF(B102="","",SUM(H102,J102,N102,R102,T102,#REF!))</f>
        <v/>
      </c>
      <c r="X102" s="297" t="str">
        <f t="shared" si="47"/>
        <v/>
      </c>
      <c r="Y102" s="278"/>
      <c r="Z102" s="1"/>
      <c r="AA102" s="1"/>
      <c r="AB102" s="1"/>
      <c r="AC102" s="1"/>
    </row>
    <row r="103" spans="1:30" s="2" customFormat="1" ht="12.75" customHeight="1" x14ac:dyDescent="0.2">
      <c r="A103" s="257"/>
      <c r="B103" s="3"/>
      <c r="C103" s="40"/>
      <c r="D103" s="41"/>
      <c r="E103" s="32"/>
      <c r="F103" s="25"/>
      <c r="G103" s="20"/>
      <c r="H103" s="22" t="str">
        <f t="shared" si="54"/>
        <v/>
      </c>
      <c r="I103" s="23"/>
      <c r="J103" s="24" t="str">
        <f t="shared" si="55"/>
        <v/>
      </c>
      <c r="K103" s="20"/>
      <c r="L103" s="22"/>
      <c r="M103" s="23"/>
      <c r="N103" s="25" t="str">
        <f t="shared" si="56"/>
        <v/>
      </c>
      <c r="O103" s="20"/>
      <c r="P103" s="154"/>
      <c r="Q103" s="23"/>
      <c r="R103" s="25" t="str">
        <f t="shared" si="57"/>
        <v/>
      </c>
      <c r="S103" s="21"/>
      <c r="T103" s="22" t="str">
        <f t="shared" si="53"/>
        <v/>
      </c>
      <c r="U103" s="23"/>
      <c r="V103" s="25" t="str">
        <f t="shared" si="52"/>
        <v/>
      </c>
      <c r="W103" s="279" t="str">
        <f>IF(B103="","",SUM(H103,J103,N103,R103,T103,#REF!))</f>
        <v/>
      </c>
      <c r="X103" s="297" t="str">
        <f t="shared" si="47"/>
        <v/>
      </c>
      <c r="Y103" s="278">
        <f>IF(H103="",0,H103)</f>
        <v>0</v>
      </c>
      <c r="Z103" s="5">
        <f>IF(J103="",0,J103)</f>
        <v>0</v>
      </c>
      <c r="AA103" s="5">
        <f>IF(N103="",0,N103)</f>
        <v>0</v>
      </c>
      <c r="AB103" s="5">
        <f>IF(R103="",0,R103)</f>
        <v>0</v>
      </c>
      <c r="AC103" s="5">
        <f>IF(T103="",0,T103)</f>
        <v>0</v>
      </c>
      <c r="AD103" s="5" t="e">
        <f>IF(#REF!="",0,#REF!)</f>
        <v>#REF!</v>
      </c>
    </row>
    <row r="104" spans="1:30" s="2" customFormat="1" ht="12.75" customHeight="1" x14ac:dyDescent="0.2">
      <c r="A104" s="257"/>
      <c r="B104" s="3"/>
      <c r="C104" s="4"/>
      <c r="D104" s="11"/>
      <c r="E104" s="32"/>
      <c r="F104" s="25"/>
      <c r="G104" s="20"/>
      <c r="H104" s="22" t="str">
        <f t="shared" si="54"/>
        <v/>
      </c>
      <c r="I104" s="23"/>
      <c r="J104" s="24" t="str">
        <f t="shared" si="55"/>
        <v/>
      </c>
      <c r="K104" s="20"/>
      <c r="L104" s="22"/>
      <c r="M104" s="23"/>
      <c r="N104" s="25" t="str">
        <f t="shared" si="56"/>
        <v/>
      </c>
      <c r="O104" s="20"/>
      <c r="P104" s="154"/>
      <c r="Q104" s="23"/>
      <c r="R104" s="25" t="str">
        <f t="shared" si="57"/>
        <v/>
      </c>
      <c r="S104" s="21"/>
      <c r="T104" s="22" t="str">
        <f t="shared" si="53"/>
        <v/>
      </c>
      <c r="U104" s="23"/>
      <c r="V104" s="25" t="str">
        <f t="shared" si="52"/>
        <v/>
      </c>
      <c r="W104" s="279" t="str">
        <f>IF(B104="","",SUM(H104,J104,N104,R104,T104,#REF!))</f>
        <v/>
      </c>
      <c r="X104" s="297" t="str">
        <f t="shared" si="47"/>
        <v/>
      </c>
      <c r="Y104" s="278"/>
      <c r="Z104" s="1"/>
      <c r="AA104" s="1"/>
      <c r="AB104" s="1"/>
      <c r="AC104" s="1"/>
    </row>
    <row r="105" spans="1:30" s="2" customFormat="1" ht="12.75" customHeight="1" x14ac:dyDescent="0.2">
      <c r="A105" s="257"/>
      <c r="B105" s="3"/>
      <c r="C105" s="4"/>
      <c r="D105" s="11"/>
      <c r="E105" s="32"/>
      <c r="F105" s="25"/>
      <c r="G105" s="20"/>
      <c r="H105" s="22" t="str">
        <f t="shared" si="54"/>
        <v/>
      </c>
      <c r="I105" s="23"/>
      <c r="J105" s="24" t="str">
        <f t="shared" si="55"/>
        <v/>
      </c>
      <c r="K105" s="20"/>
      <c r="L105" s="22"/>
      <c r="M105" s="23"/>
      <c r="N105" s="25" t="str">
        <f t="shared" si="56"/>
        <v/>
      </c>
      <c r="O105" s="20"/>
      <c r="P105" s="154"/>
      <c r="Q105" s="23"/>
      <c r="R105" s="25" t="str">
        <f t="shared" si="57"/>
        <v/>
      </c>
      <c r="S105" s="21"/>
      <c r="T105" s="22" t="str">
        <f t="shared" si="53"/>
        <v/>
      </c>
      <c r="U105" s="23"/>
      <c r="V105" s="25" t="str">
        <f t="shared" si="52"/>
        <v/>
      </c>
      <c r="W105" s="279" t="str">
        <f>IF(B105="","",SUM(H105,J105,N105,R105,T105,#REF!))</f>
        <v/>
      </c>
      <c r="X105" s="297" t="str">
        <f t="shared" si="47"/>
        <v/>
      </c>
      <c r="Y105" s="278"/>
      <c r="Z105" s="1"/>
      <c r="AA105" s="1"/>
      <c r="AB105" s="1"/>
      <c r="AC105" s="1"/>
    </row>
    <row r="106" spans="1:30" s="2" customFormat="1" ht="12.75" customHeight="1" x14ac:dyDescent="0.2">
      <c r="A106" s="257"/>
      <c r="B106" s="3"/>
      <c r="C106" s="4"/>
      <c r="D106" s="11"/>
      <c r="E106" s="32"/>
      <c r="F106" s="25"/>
      <c r="G106" s="20"/>
      <c r="H106" s="22" t="str">
        <f t="shared" si="54"/>
        <v/>
      </c>
      <c r="I106" s="23"/>
      <c r="J106" s="24" t="str">
        <f t="shared" si="55"/>
        <v/>
      </c>
      <c r="K106" s="20"/>
      <c r="L106" s="22"/>
      <c r="M106" s="23"/>
      <c r="N106" s="25" t="str">
        <f t="shared" si="56"/>
        <v/>
      </c>
      <c r="O106" s="20"/>
      <c r="P106" s="154"/>
      <c r="Q106" s="23"/>
      <c r="R106" s="25" t="str">
        <f t="shared" si="57"/>
        <v/>
      </c>
      <c r="S106" s="21"/>
      <c r="T106" s="22" t="str">
        <f t="shared" si="53"/>
        <v/>
      </c>
      <c r="U106" s="23"/>
      <c r="V106" s="25" t="str">
        <f t="shared" si="52"/>
        <v/>
      </c>
      <c r="W106" s="279" t="str">
        <f>IF(B106="","",SUM(H106,J106,N106,R106,T106,#REF!))</f>
        <v/>
      </c>
      <c r="X106" s="297" t="str">
        <f t="shared" si="47"/>
        <v/>
      </c>
      <c r="Y106" s="278"/>
      <c r="Z106" s="1"/>
      <c r="AA106" s="1"/>
      <c r="AB106" s="1"/>
      <c r="AC106" s="1"/>
    </row>
    <row r="107" spans="1:30" s="2" customFormat="1" ht="12.75" customHeight="1" x14ac:dyDescent="0.2">
      <c r="A107" s="257"/>
      <c r="B107" s="28"/>
      <c r="C107" s="28"/>
      <c r="D107" s="28"/>
      <c r="E107" s="32"/>
      <c r="F107" s="25"/>
      <c r="G107" s="20"/>
      <c r="H107" s="22" t="str">
        <f t="shared" si="54"/>
        <v/>
      </c>
      <c r="I107" s="23"/>
      <c r="J107" s="24" t="str">
        <f t="shared" si="55"/>
        <v/>
      </c>
      <c r="K107" s="20"/>
      <c r="L107" s="22"/>
      <c r="M107" s="23"/>
      <c r="N107" s="25" t="str">
        <f t="shared" si="56"/>
        <v/>
      </c>
      <c r="O107" s="20"/>
      <c r="P107" s="154"/>
      <c r="Q107" s="23"/>
      <c r="R107" s="25" t="str">
        <f t="shared" si="57"/>
        <v/>
      </c>
      <c r="S107" s="21"/>
      <c r="T107" s="22" t="str">
        <f t="shared" si="53"/>
        <v/>
      </c>
      <c r="U107" s="23"/>
      <c r="V107" s="25" t="str">
        <f t="shared" si="52"/>
        <v/>
      </c>
      <c r="W107" s="279" t="str">
        <f>IF(B107="","",SUM(H107,J107,N107,R107,T107,#REF!))</f>
        <v/>
      </c>
      <c r="X107" s="297" t="str">
        <f t="shared" si="47"/>
        <v/>
      </c>
      <c r="Y107" s="278">
        <f>IF(H107="",0,H107)</f>
        <v>0</v>
      </c>
      <c r="Z107" s="5">
        <f>IF(J107="",0,J107)</f>
        <v>0</v>
      </c>
      <c r="AA107" s="5">
        <f>IF(N107="",0,N107)</f>
        <v>0</v>
      </c>
      <c r="AB107" s="5">
        <f>IF(R107="",0,R107)</f>
        <v>0</v>
      </c>
      <c r="AC107" s="5">
        <f>IF(T107="",0,T107)</f>
        <v>0</v>
      </c>
      <c r="AD107" s="5" t="e">
        <f>IF(#REF!="",0,#REF!)</f>
        <v>#REF!</v>
      </c>
    </row>
    <row r="108" spans="1:30" s="2" customFormat="1" ht="12.75" customHeight="1" x14ac:dyDescent="0.2">
      <c r="A108" s="257"/>
      <c r="B108" s="3"/>
      <c r="C108" s="4"/>
      <c r="D108" s="11"/>
      <c r="E108" s="32"/>
      <c r="F108" s="25"/>
      <c r="G108" s="20"/>
      <c r="H108" s="22" t="str">
        <f t="shared" si="54"/>
        <v/>
      </c>
      <c r="I108" s="23"/>
      <c r="J108" s="24" t="str">
        <f t="shared" si="55"/>
        <v/>
      </c>
      <c r="K108" s="20"/>
      <c r="L108" s="22"/>
      <c r="M108" s="23"/>
      <c r="N108" s="25" t="str">
        <f t="shared" si="56"/>
        <v/>
      </c>
      <c r="O108" s="20"/>
      <c r="P108" s="154"/>
      <c r="Q108" s="23"/>
      <c r="R108" s="25" t="str">
        <f t="shared" si="57"/>
        <v/>
      </c>
      <c r="S108" s="21"/>
      <c r="T108" s="22" t="str">
        <f t="shared" si="53"/>
        <v/>
      </c>
      <c r="U108" s="23"/>
      <c r="V108" s="25" t="str">
        <f t="shared" si="52"/>
        <v/>
      </c>
      <c r="W108" s="279" t="str">
        <f>IF(B108="","",SUM(H108,J108,N108,R108,T108,#REF!))</f>
        <v/>
      </c>
      <c r="X108" s="297" t="str">
        <f t="shared" si="47"/>
        <v/>
      </c>
      <c r="Y108" s="278"/>
      <c r="Z108" s="1"/>
      <c r="AA108" s="1"/>
      <c r="AB108" s="1"/>
      <c r="AC108" s="1"/>
    </row>
    <row r="109" spans="1:30" s="2" customFormat="1" ht="12.75" customHeight="1" x14ac:dyDescent="0.2">
      <c r="A109" s="257"/>
      <c r="B109" s="3"/>
      <c r="C109" s="40"/>
      <c r="D109" s="41"/>
      <c r="E109" s="32"/>
      <c r="F109" s="25"/>
      <c r="G109" s="20"/>
      <c r="H109" s="22" t="str">
        <f t="shared" si="54"/>
        <v/>
      </c>
      <c r="I109" s="23"/>
      <c r="J109" s="24" t="str">
        <f t="shared" si="55"/>
        <v/>
      </c>
      <c r="K109" s="20"/>
      <c r="L109" s="22"/>
      <c r="M109" s="23"/>
      <c r="N109" s="25" t="str">
        <f t="shared" si="56"/>
        <v/>
      </c>
      <c r="O109" s="20"/>
      <c r="P109" s="154"/>
      <c r="Q109" s="23"/>
      <c r="R109" s="25" t="str">
        <f t="shared" si="57"/>
        <v/>
      </c>
      <c r="S109" s="21"/>
      <c r="T109" s="22" t="str">
        <f t="shared" si="53"/>
        <v/>
      </c>
      <c r="U109" s="23"/>
      <c r="V109" s="25" t="str">
        <f t="shared" si="52"/>
        <v/>
      </c>
      <c r="W109" s="279" t="str">
        <f>IF(B109="","",SUM(H109,J109,N109,R109,T109,#REF!))</f>
        <v/>
      </c>
      <c r="X109" s="297" t="str">
        <f t="shared" si="47"/>
        <v/>
      </c>
      <c r="Y109" s="278">
        <f>IF(H109="",0,H109)</f>
        <v>0</v>
      </c>
      <c r="Z109" s="5">
        <f>IF(J109="",0,J109)</f>
        <v>0</v>
      </c>
      <c r="AA109" s="5">
        <f>IF(N109="",0,N109)</f>
        <v>0</v>
      </c>
      <c r="AB109" s="5">
        <f>IF(R109="",0,R109)</f>
        <v>0</v>
      </c>
      <c r="AC109" s="5">
        <f>IF(T109="",0,T109)</f>
        <v>0</v>
      </c>
      <c r="AD109" s="5" t="e">
        <f>IF(#REF!="",0,#REF!)</f>
        <v>#REF!</v>
      </c>
    </row>
    <row r="110" spans="1:30" s="2" customFormat="1" ht="12.75" customHeight="1" x14ac:dyDescent="0.2">
      <c r="A110" s="257"/>
      <c r="B110" s="3"/>
      <c r="C110" s="4"/>
      <c r="D110" s="11"/>
      <c r="E110" s="32"/>
      <c r="F110" s="25"/>
      <c r="G110" s="20"/>
      <c r="H110" s="22" t="str">
        <f t="shared" si="54"/>
        <v/>
      </c>
      <c r="I110" s="23"/>
      <c r="J110" s="24" t="str">
        <f t="shared" si="55"/>
        <v/>
      </c>
      <c r="K110" s="20"/>
      <c r="L110" s="22"/>
      <c r="M110" s="23"/>
      <c r="N110" s="25" t="str">
        <f t="shared" si="56"/>
        <v/>
      </c>
      <c r="O110" s="20"/>
      <c r="P110" s="154"/>
      <c r="Q110" s="23"/>
      <c r="R110" s="25" t="str">
        <f t="shared" si="57"/>
        <v/>
      </c>
      <c r="S110" s="21"/>
      <c r="T110" s="22" t="str">
        <f t="shared" si="53"/>
        <v/>
      </c>
      <c r="U110" s="23"/>
      <c r="V110" s="25" t="str">
        <f t="shared" si="52"/>
        <v/>
      </c>
      <c r="W110" s="279" t="str">
        <f>IF(B110="","",SUM(H110,J110,N110,R110,T110,#REF!))</f>
        <v/>
      </c>
      <c r="X110" s="297" t="str">
        <f t="shared" si="47"/>
        <v/>
      </c>
      <c r="Y110" s="278">
        <f>IF(H110="",0,H110)</f>
        <v>0</v>
      </c>
      <c r="Z110" s="5">
        <f>IF(J110="",0,J110)</f>
        <v>0</v>
      </c>
      <c r="AA110" s="5">
        <f>IF(N110="",0,N110)</f>
        <v>0</v>
      </c>
      <c r="AB110" s="5">
        <f>IF(R110="",0,R110)</f>
        <v>0</v>
      </c>
      <c r="AC110" s="5">
        <f>IF(T110="",0,T110)</f>
        <v>0</v>
      </c>
      <c r="AD110" s="5" t="e">
        <f>IF(#REF!="",0,#REF!)</f>
        <v>#REF!</v>
      </c>
    </row>
    <row r="111" spans="1:30" s="2" customFormat="1" ht="12.75" customHeight="1" x14ac:dyDescent="0.2">
      <c r="A111" s="257"/>
      <c r="B111" s="3"/>
      <c r="C111" s="40"/>
      <c r="D111" s="41"/>
      <c r="E111" s="32"/>
      <c r="F111" s="25"/>
      <c r="G111" s="20"/>
      <c r="H111" s="22" t="str">
        <f t="shared" si="54"/>
        <v/>
      </c>
      <c r="I111" s="23"/>
      <c r="J111" s="24" t="str">
        <f t="shared" si="55"/>
        <v/>
      </c>
      <c r="K111" s="20"/>
      <c r="L111" s="22"/>
      <c r="M111" s="23"/>
      <c r="N111" s="25" t="str">
        <f t="shared" si="56"/>
        <v/>
      </c>
      <c r="O111" s="20"/>
      <c r="P111" s="154"/>
      <c r="Q111" s="23"/>
      <c r="R111" s="25" t="str">
        <f t="shared" si="57"/>
        <v/>
      </c>
      <c r="S111" s="21"/>
      <c r="T111" s="22" t="str">
        <f t="shared" si="53"/>
        <v/>
      </c>
      <c r="U111" s="23"/>
      <c r="V111" s="25" t="str">
        <f t="shared" si="52"/>
        <v/>
      </c>
      <c r="W111" s="279" t="str">
        <f>IF(B111="","",SUM(H111,J111,N111,R111,T111,#REF!))</f>
        <v/>
      </c>
      <c r="X111" s="297" t="str">
        <f t="shared" si="47"/>
        <v/>
      </c>
      <c r="Y111" s="278">
        <f>IF(H111="",0,H111)</f>
        <v>0</v>
      </c>
      <c r="Z111" s="5">
        <f>IF(J111="",0,J111)</f>
        <v>0</v>
      </c>
      <c r="AA111" s="5">
        <f>IF(N111="",0,N111)</f>
        <v>0</v>
      </c>
      <c r="AB111" s="5">
        <f>IF(R111="",0,R111)</f>
        <v>0</v>
      </c>
      <c r="AC111" s="5">
        <f>IF(T111="",0,T111)</f>
        <v>0</v>
      </c>
      <c r="AD111" s="5" t="e">
        <f>IF(#REF!="",0,#REF!)</f>
        <v>#REF!</v>
      </c>
    </row>
    <row r="112" spans="1:30" s="2" customFormat="1" ht="12.75" customHeight="1" x14ac:dyDescent="0.2">
      <c r="A112" s="257"/>
      <c r="B112" s="3"/>
      <c r="C112" s="40"/>
      <c r="D112" s="41"/>
      <c r="E112" s="32"/>
      <c r="F112" s="25"/>
      <c r="G112" s="20"/>
      <c r="H112" s="22" t="str">
        <f t="shared" si="54"/>
        <v/>
      </c>
      <c r="I112" s="23"/>
      <c r="J112" s="24" t="str">
        <f t="shared" si="55"/>
        <v/>
      </c>
      <c r="K112" s="20"/>
      <c r="L112" s="22"/>
      <c r="M112" s="23"/>
      <c r="N112" s="25" t="str">
        <f t="shared" si="56"/>
        <v/>
      </c>
      <c r="O112" s="20"/>
      <c r="P112" s="154"/>
      <c r="Q112" s="23"/>
      <c r="R112" s="25" t="str">
        <f t="shared" si="57"/>
        <v/>
      </c>
      <c r="S112" s="21"/>
      <c r="T112" s="22" t="str">
        <f t="shared" si="53"/>
        <v/>
      </c>
      <c r="U112" s="23"/>
      <c r="V112" s="25" t="str">
        <f t="shared" si="52"/>
        <v/>
      </c>
      <c r="W112" s="279" t="str">
        <f>IF(B112="","",SUM(H112,J112,N112,R112,T112,#REF!))</f>
        <v/>
      </c>
      <c r="X112" s="297" t="str">
        <f t="shared" si="47"/>
        <v/>
      </c>
      <c r="Y112" s="278">
        <f>IF(H112="",0,H112)</f>
        <v>0</v>
      </c>
      <c r="Z112" s="5">
        <f>IF(J112="",0,J112)</f>
        <v>0</v>
      </c>
      <c r="AA112" s="5">
        <f>IF(N112="",0,N112)</f>
        <v>0</v>
      </c>
      <c r="AB112" s="5">
        <f>IF(R112="",0,R112)</f>
        <v>0</v>
      </c>
      <c r="AC112" s="5">
        <f>IF(T112="",0,T112)</f>
        <v>0</v>
      </c>
      <c r="AD112" s="5" t="e">
        <f>IF(#REF!="",0,#REF!)</f>
        <v>#REF!</v>
      </c>
    </row>
    <row r="113" spans="1:30" s="2" customFormat="1" ht="12.75" customHeight="1" x14ac:dyDescent="0.2">
      <c r="A113" s="257"/>
      <c r="B113" s="3"/>
      <c r="C113" s="4"/>
      <c r="D113" s="11"/>
      <c r="E113" s="32"/>
      <c r="F113" s="25"/>
      <c r="G113" s="20"/>
      <c r="H113" s="22" t="str">
        <f t="shared" si="54"/>
        <v/>
      </c>
      <c r="I113" s="23"/>
      <c r="J113" s="24" t="str">
        <f t="shared" si="55"/>
        <v/>
      </c>
      <c r="K113" s="20"/>
      <c r="L113" s="22"/>
      <c r="M113" s="23"/>
      <c r="N113" s="25" t="str">
        <f t="shared" si="56"/>
        <v/>
      </c>
      <c r="O113" s="20"/>
      <c r="P113" s="154"/>
      <c r="Q113" s="23"/>
      <c r="R113" s="25" t="str">
        <f t="shared" si="57"/>
        <v/>
      </c>
      <c r="S113" s="21"/>
      <c r="T113" s="22" t="str">
        <f t="shared" si="53"/>
        <v/>
      </c>
      <c r="U113" s="23"/>
      <c r="V113" s="25" t="str">
        <f t="shared" si="52"/>
        <v/>
      </c>
      <c r="W113" s="279" t="str">
        <f>IF(B113="","",SUM(H113,J113,N113,R113,T113,#REF!))</f>
        <v/>
      </c>
      <c r="X113" s="297" t="str">
        <f t="shared" si="47"/>
        <v/>
      </c>
      <c r="Y113" s="278"/>
      <c r="Z113" s="1"/>
      <c r="AA113" s="1"/>
      <c r="AB113" s="1"/>
      <c r="AC113" s="1"/>
    </row>
    <row r="114" spans="1:30" s="2" customFormat="1" ht="12.75" customHeight="1" x14ac:dyDescent="0.2">
      <c r="A114" s="257"/>
      <c r="B114" s="3"/>
      <c r="C114" s="40"/>
      <c r="D114" s="41"/>
      <c r="E114" s="32"/>
      <c r="F114" s="25"/>
      <c r="G114" s="20"/>
      <c r="H114" s="22" t="str">
        <f t="shared" si="54"/>
        <v/>
      </c>
      <c r="I114" s="23"/>
      <c r="J114" s="24" t="str">
        <f t="shared" si="55"/>
        <v/>
      </c>
      <c r="K114" s="20"/>
      <c r="L114" s="22"/>
      <c r="M114" s="23"/>
      <c r="N114" s="25" t="str">
        <f t="shared" si="56"/>
        <v/>
      </c>
      <c r="O114" s="20"/>
      <c r="P114" s="154"/>
      <c r="Q114" s="23"/>
      <c r="R114" s="25" t="str">
        <f t="shared" si="57"/>
        <v/>
      </c>
      <c r="S114" s="21"/>
      <c r="T114" s="22" t="str">
        <f t="shared" si="53"/>
        <v/>
      </c>
      <c r="U114" s="23"/>
      <c r="V114" s="25" t="str">
        <f t="shared" si="52"/>
        <v/>
      </c>
      <c r="W114" s="279" t="str">
        <f>IF(B114="","",SUM(H114,J114,N114,R114,T114,#REF!))</f>
        <v/>
      </c>
      <c r="X114" s="297" t="str">
        <f t="shared" si="47"/>
        <v/>
      </c>
      <c r="Y114" s="278">
        <f t="shared" ref="Y114:Y120" si="58">IF(H114="",0,H114)</f>
        <v>0</v>
      </c>
      <c r="Z114" s="5">
        <f t="shared" ref="Z114:Z120" si="59">IF(J114="",0,J114)</f>
        <v>0</v>
      </c>
      <c r="AA114" s="5">
        <f t="shared" ref="AA114:AA120" si="60">IF(N114="",0,N114)</f>
        <v>0</v>
      </c>
      <c r="AB114" s="5">
        <f t="shared" ref="AB114:AB120" si="61">IF(R114="",0,R114)</f>
        <v>0</v>
      </c>
      <c r="AC114" s="5">
        <f t="shared" ref="AC114:AC120" si="62">IF(T114="",0,T114)</f>
        <v>0</v>
      </c>
      <c r="AD114" s="5" t="e">
        <f>IF(#REF!="",0,#REF!)</f>
        <v>#REF!</v>
      </c>
    </row>
    <row r="115" spans="1:30" s="2" customFormat="1" ht="12.75" customHeight="1" x14ac:dyDescent="0.2">
      <c r="A115" s="257"/>
      <c r="B115" s="3"/>
      <c r="C115" s="40"/>
      <c r="D115" s="41"/>
      <c r="E115" s="32"/>
      <c r="F115" s="25"/>
      <c r="G115" s="20"/>
      <c r="H115" s="22" t="str">
        <f t="shared" si="54"/>
        <v/>
      </c>
      <c r="I115" s="23"/>
      <c r="J115" s="24" t="str">
        <f t="shared" si="55"/>
        <v/>
      </c>
      <c r="K115" s="20"/>
      <c r="L115" s="22"/>
      <c r="M115" s="23"/>
      <c r="N115" s="25" t="str">
        <f t="shared" si="56"/>
        <v/>
      </c>
      <c r="O115" s="20"/>
      <c r="P115" s="154"/>
      <c r="Q115" s="23"/>
      <c r="R115" s="25" t="str">
        <f t="shared" si="57"/>
        <v/>
      </c>
      <c r="S115" s="21"/>
      <c r="T115" s="22" t="str">
        <f t="shared" si="53"/>
        <v/>
      </c>
      <c r="U115" s="23"/>
      <c r="V115" s="25" t="str">
        <f t="shared" si="52"/>
        <v/>
      </c>
      <c r="W115" s="279" t="str">
        <f>IF(B115="","",SUM(H115,J115,N115,R115,T115,#REF!))</f>
        <v/>
      </c>
      <c r="X115" s="297" t="str">
        <f t="shared" si="47"/>
        <v/>
      </c>
      <c r="Y115" s="278">
        <f t="shared" si="58"/>
        <v>0</v>
      </c>
      <c r="Z115" s="5">
        <f t="shared" si="59"/>
        <v>0</v>
      </c>
      <c r="AA115" s="5">
        <f t="shared" si="60"/>
        <v>0</v>
      </c>
      <c r="AB115" s="5">
        <f t="shared" si="61"/>
        <v>0</v>
      </c>
      <c r="AC115" s="5">
        <f t="shared" si="62"/>
        <v>0</v>
      </c>
      <c r="AD115" s="5" t="e">
        <f>IF(#REF!="",0,#REF!)</f>
        <v>#REF!</v>
      </c>
    </row>
    <row r="116" spans="1:30" s="2" customFormat="1" ht="12.75" customHeight="1" x14ac:dyDescent="0.2">
      <c r="A116" s="257"/>
      <c r="B116" s="3"/>
      <c r="C116" s="40"/>
      <c r="D116" s="41"/>
      <c r="E116" s="32"/>
      <c r="F116" s="25"/>
      <c r="G116" s="20"/>
      <c r="H116" s="22" t="str">
        <f t="shared" si="54"/>
        <v/>
      </c>
      <c r="I116" s="23"/>
      <c r="J116" s="24" t="str">
        <f t="shared" si="55"/>
        <v/>
      </c>
      <c r="K116" s="20"/>
      <c r="L116" s="22"/>
      <c r="M116" s="23"/>
      <c r="N116" s="25" t="str">
        <f t="shared" si="56"/>
        <v/>
      </c>
      <c r="O116" s="20"/>
      <c r="P116" s="154"/>
      <c r="Q116" s="23"/>
      <c r="R116" s="25" t="str">
        <f t="shared" si="57"/>
        <v/>
      </c>
      <c r="S116" s="21"/>
      <c r="T116" s="22" t="str">
        <f t="shared" ref="T116:T132" si="63">IF(S116="","",S$2/(S116)*$Z$3)</f>
        <v/>
      </c>
      <c r="U116" s="23"/>
      <c r="V116" s="25" t="str">
        <f t="shared" si="52"/>
        <v/>
      </c>
      <c r="W116" s="279" t="str">
        <f>IF(B116="","",SUM(H116,J116,N116,R116,T116,#REF!))</f>
        <v/>
      </c>
      <c r="X116" s="297" t="str">
        <f t="shared" ref="X116:X132" si="64">IF(W116="","",IF(COUNT(Y116:AD116)&lt;$Z$2,W116,IF(COUNT(Y116:AD116)=$Z$2,W116-MIN(Y116:AD116),W116-MIN(Y116:AD116)-SMALL(Y116:AD116,2)-SMALL(Y116:AD116,3))))</f>
        <v/>
      </c>
      <c r="Y116" s="278">
        <f t="shared" si="58"/>
        <v>0</v>
      </c>
      <c r="Z116" s="5">
        <f t="shared" si="59"/>
        <v>0</v>
      </c>
      <c r="AA116" s="5">
        <f t="shared" si="60"/>
        <v>0</v>
      </c>
      <c r="AB116" s="5">
        <f t="shared" si="61"/>
        <v>0</v>
      </c>
      <c r="AC116" s="5">
        <f t="shared" si="62"/>
        <v>0</v>
      </c>
      <c r="AD116" s="5" t="e">
        <f>IF(#REF!="",0,#REF!)</f>
        <v>#REF!</v>
      </c>
    </row>
    <row r="117" spans="1:30" s="2" customFormat="1" ht="12.75" customHeight="1" x14ac:dyDescent="0.2">
      <c r="A117" s="257"/>
      <c r="B117" s="3"/>
      <c r="C117" s="40"/>
      <c r="D117" s="41"/>
      <c r="E117" s="32"/>
      <c r="F117" s="25"/>
      <c r="G117" s="20"/>
      <c r="H117" s="22" t="str">
        <f t="shared" si="54"/>
        <v/>
      </c>
      <c r="I117" s="23"/>
      <c r="J117" s="24" t="str">
        <f t="shared" si="55"/>
        <v/>
      </c>
      <c r="K117" s="20"/>
      <c r="L117" s="22"/>
      <c r="M117" s="23"/>
      <c r="N117" s="25" t="str">
        <f t="shared" si="56"/>
        <v/>
      </c>
      <c r="O117" s="20"/>
      <c r="P117" s="154"/>
      <c r="Q117" s="23"/>
      <c r="R117" s="25" t="str">
        <f t="shared" si="57"/>
        <v/>
      </c>
      <c r="S117" s="21"/>
      <c r="T117" s="22" t="str">
        <f t="shared" si="63"/>
        <v/>
      </c>
      <c r="U117" s="23"/>
      <c r="V117" s="25" t="str">
        <f t="shared" si="52"/>
        <v/>
      </c>
      <c r="W117" s="279" t="str">
        <f>IF(B117="","",SUM(H117,J117,N117,R117,T117,#REF!))</f>
        <v/>
      </c>
      <c r="X117" s="297" t="str">
        <f t="shared" si="64"/>
        <v/>
      </c>
      <c r="Y117" s="278">
        <f t="shared" si="58"/>
        <v>0</v>
      </c>
      <c r="Z117" s="5">
        <f t="shared" si="59"/>
        <v>0</v>
      </c>
      <c r="AA117" s="5">
        <f t="shared" si="60"/>
        <v>0</v>
      </c>
      <c r="AB117" s="5">
        <f t="shared" si="61"/>
        <v>0</v>
      </c>
      <c r="AC117" s="5">
        <f t="shared" si="62"/>
        <v>0</v>
      </c>
      <c r="AD117" s="5" t="e">
        <f>IF(#REF!="",0,#REF!)</f>
        <v>#REF!</v>
      </c>
    </row>
    <row r="118" spans="1:30" s="2" customFormat="1" ht="12.75" customHeight="1" x14ac:dyDescent="0.2">
      <c r="A118" s="257"/>
      <c r="B118" s="28"/>
      <c r="C118" s="28"/>
      <c r="D118" s="28"/>
      <c r="E118" s="32"/>
      <c r="F118" s="25"/>
      <c r="G118" s="20"/>
      <c r="H118" s="22" t="str">
        <f t="shared" si="54"/>
        <v/>
      </c>
      <c r="I118" s="23"/>
      <c r="J118" s="24" t="str">
        <f t="shared" si="55"/>
        <v/>
      </c>
      <c r="K118" s="20"/>
      <c r="L118" s="22"/>
      <c r="M118" s="23"/>
      <c r="N118" s="25" t="str">
        <f t="shared" si="56"/>
        <v/>
      </c>
      <c r="O118" s="20"/>
      <c r="P118" s="154"/>
      <c r="Q118" s="23"/>
      <c r="R118" s="25" t="str">
        <f t="shared" si="57"/>
        <v/>
      </c>
      <c r="S118" s="21"/>
      <c r="T118" s="22" t="str">
        <f t="shared" si="63"/>
        <v/>
      </c>
      <c r="U118" s="23"/>
      <c r="V118" s="25" t="str">
        <f t="shared" si="52"/>
        <v/>
      </c>
      <c r="W118" s="279" t="str">
        <f>IF(B118="","",SUM(H118,J118,N118,R118,T118,#REF!))</f>
        <v/>
      </c>
      <c r="X118" s="297" t="str">
        <f t="shared" si="64"/>
        <v/>
      </c>
      <c r="Y118" s="278">
        <f t="shared" si="58"/>
        <v>0</v>
      </c>
      <c r="Z118" s="5">
        <f t="shared" si="59"/>
        <v>0</v>
      </c>
      <c r="AA118" s="5">
        <f t="shared" si="60"/>
        <v>0</v>
      </c>
      <c r="AB118" s="5">
        <f t="shared" si="61"/>
        <v>0</v>
      </c>
      <c r="AC118" s="5">
        <f t="shared" si="62"/>
        <v>0</v>
      </c>
      <c r="AD118" s="5" t="e">
        <f>IF(#REF!="",0,#REF!)</f>
        <v>#REF!</v>
      </c>
    </row>
    <row r="119" spans="1:30" s="2" customFormat="1" ht="12.75" customHeight="1" x14ac:dyDescent="0.2">
      <c r="A119" s="257"/>
      <c r="B119" s="3"/>
      <c r="C119" s="40"/>
      <c r="D119" s="41"/>
      <c r="E119" s="32"/>
      <c r="F119" s="25"/>
      <c r="G119" s="20"/>
      <c r="H119" s="22" t="str">
        <f t="shared" si="54"/>
        <v/>
      </c>
      <c r="I119" s="23"/>
      <c r="J119" s="24" t="str">
        <f t="shared" si="55"/>
        <v/>
      </c>
      <c r="K119" s="20"/>
      <c r="L119" s="22"/>
      <c r="M119" s="23"/>
      <c r="N119" s="25" t="str">
        <f t="shared" si="56"/>
        <v/>
      </c>
      <c r="O119" s="20"/>
      <c r="P119" s="154"/>
      <c r="Q119" s="23"/>
      <c r="R119" s="25" t="str">
        <f t="shared" si="57"/>
        <v/>
      </c>
      <c r="S119" s="21"/>
      <c r="T119" s="22" t="str">
        <f t="shared" si="63"/>
        <v/>
      </c>
      <c r="U119" s="23"/>
      <c r="V119" s="25" t="str">
        <f t="shared" si="52"/>
        <v/>
      </c>
      <c r="W119" s="279" t="str">
        <f>IF(B119="","",SUM(H119,J119,N119,R119,T119,#REF!))</f>
        <v/>
      </c>
      <c r="X119" s="297" t="str">
        <f t="shared" si="64"/>
        <v/>
      </c>
      <c r="Y119" s="278">
        <f t="shared" si="58"/>
        <v>0</v>
      </c>
      <c r="Z119" s="5">
        <f t="shared" si="59"/>
        <v>0</v>
      </c>
      <c r="AA119" s="5">
        <f t="shared" si="60"/>
        <v>0</v>
      </c>
      <c r="AB119" s="5">
        <f t="shared" si="61"/>
        <v>0</v>
      </c>
      <c r="AC119" s="5">
        <f t="shared" si="62"/>
        <v>0</v>
      </c>
      <c r="AD119" s="5" t="e">
        <f>IF(#REF!="",0,#REF!)</f>
        <v>#REF!</v>
      </c>
    </row>
    <row r="120" spans="1:30" s="2" customFormat="1" ht="12.75" customHeight="1" x14ac:dyDescent="0.2">
      <c r="A120" s="257"/>
      <c r="B120" s="28"/>
      <c r="C120" s="28"/>
      <c r="D120" s="28"/>
      <c r="E120" s="32"/>
      <c r="F120" s="25"/>
      <c r="G120" s="20"/>
      <c r="H120" s="22" t="str">
        <f t="shared" si="54"/>
        <v/>
      </c>
      <c r="I120" s="23"/>
      <c r="J120" s="24" t="str">
        <f t="shared" si="55"/>
        <v/>
      </c>
      <c r="K120" s="20"/>
      <c r="L120" s="22"/>
      <c r="M120" s="23"/>
      <c r="N120" s="25" t="str">
        <f t="shared" si="56"/>
        <v/>
      </c>
      <c r="O120" s="20"/>
      <c r="P120" s="154"/>
      <c r="Q120" s="23"/>
      <c r="R120" s="25" t="str">
        <f t="shared" si="57"/>
        <v/>
      </c>
      <c r="S120" s="21"/>
      <c r="T120" s="22" t="str">
        <f t="shared" si="63"/>
        <v/>
      </c>
      <c r="U120" s="23"/>
      <c r="V120" s="25" t="str">
        <f t="shared" si="52"/>
        <v/>
      </c>
      <c r="W120" s="279" t="str">
        <f>IF(B120="","",SUM(H120,J120,N120,R120,T120,#REF!))</f>
        <v/>
      </c>
      <c r="X120" s="297" t="str">
        <f t="shared" si="64"/>
        <v/>
      </c>
      <c r="Y120" s="278">
        <f t="shared" si="58"/>
        <v>0</v>
      </c>
      <c r="Z120" s="5">
        <f t="shared" si="59"/>
        <v>0</v>
      </c>
      <c r="AA120" s="5">
        <f t="shared" si="60"/>
        <v>0</v>
      </c>
      <c r="AB120" s="5">
        <f t="shared" si="61"/>
        <v>0</v>
      </c>
      <c r="AC120" s="5">
        <f t="shared" si="62"/>
        <v>0</v>
      </c>
      <c r="AD120" s="5" t="e">
        <f>IF(#REF!="",0,#REF!)</f>
        <v>#REF!</v>
      </c>
    </row>
    <row r="121" spans="1:30" s="2" customFormat="1" ht="12.75" customHeight="1" x14ac:dyDescent="0.2">
      <c r="A121" s="257"/>
      <c r="B121" s="3"/>
      <c r="C121" s="4"/>
      <c r="D121" s="11"/>
      <c r="E121" s="32"/>
      <c r="F121" s="25"/>
      <c r="G121" s="20"/>
      <c r="H121" s="22" t="str">
        <f t="shared" si="54"/>
        <v/>
      </c>
      <c r="I121" s="23"/>
      <c r="J121" s="24" t="str">
        <f t="shared" si="55"/>
        <v/>
      </c>
      <c r="K121" s="20"/>
      <c r="L121" s="22"/>
      <c r="M121" s="23"/>
      <c r="N121" s="25" t="str">
        <f t="shared" si="56"/>
        <v/>
      </c>
      <c r="O121" s="20"/>
      <c r="P121" s="154"/>
      <c r="Q121" s="23"/>
      <c r="R121" s="25" t="str">
        <f t="shared" si="57"/>
        <v/>
      </c>
      <c r="S121" s="21"/>
      <c r="T121" s="22" t="str">
        <f t="shared" si="63"/>
        <v/>
      </c>
      <c r="U121" s="23"/>
      <c r="V121" s="25" t="str">
        <f t="shared" si="52"/>
        <v/>
      </c>
      <c r="W121" s="279" t="str">
        <f>IF(B121="","",SUM(H121,J121,N121,R121,T121,#REF!))</f>
        <v/>
      </c>
      <c r="X121" s="297" t="str">
        <f t="shared" si="64"/>
        <v/>
      </c>
      <c r="Y121" s="278"/>
      <c r="Z121" s="1"/>
      <c r="AA121" s="1"/>
      <c r="AB121" s="1"/>
      <c r="AC121" s="1"/>
    </row>
    <row r="122" spans="1:30" s="2" customFormat="1" ht="12.75" customHeight="1" x14ac:dyDescent="0.2">
      <c r="A122" s="257"/>
      <c r="B122" s="3"/>
      <c r="C122" s="40"/>
      <c r="D122" s="41"/>
      <c r="E122" s="32"/>
      <c r="F122" s="25"/>
      <c r="G122" s="20"/>
      <c r="H122" s="22" t="str">
        <f t="shared" si="54"/>
        <v/>
      </c>
      <c r="I122" s="23"/>
      <c r="J122" s="24" t="str">
        <f t="shared" si="55"/>
        <v/>
      </c>
      <c r="K122" s="20"/>
      <c r="L122" s="22"/>
      <c r="M122" s="23"/>
      <c r="N122" s="25" t="str">
        <f t="shared" si="56"/>
        <v/>
      </c>
      <c r="O122" s="20"/>
      <c r="P122" s="154"/>
      <c r="Q122" s="23"/>
      <c r="R122" s="25" t="str">
        <f t="shared" si="57"/>
        <v/>
      </c>
      <c r="S122" s="21"/>
      <c r="T122" s="22" t="str">
        <f t="shared" si="63"/>
        <v/>
      </c>
      <c r="U122" s="23"/>
      <c r="V122" s="25" t="str">
        <f t="shared" si="52"/>
        <v/>
      </c>
      <c r="W122" s="279" t="str">
        <f>IF(B122="","",SUM(H122,J122,N122,R122,T122,#REF!))</f>
        <v/>
      </c>
      <c r="X122" s="297" t="str">
        <f t="shared" si="64"/>
        <v/>
      </c>
      <c r="Y122" s="278">
        <f>IF(H122="",0,H122)</f>
        <v>0</v>
      </c>
      <c r="Z122" s="5">
        <f>IF(J122="",0,J122)</f>
        <v>0</v>
      </c>
      <c r="AA122" s="5">
        <f>IF(N122="",0,N122)</f>
        <v>0</v>
      </c>
      <c r="AB122" s="5">
        <f>IF(R122="",0,R122)</f>
        <v>0</v>
      </c>
      <c r="AC122" s="5">
        <f>IF(T122="",0,T122)</f>
        <v>0</v>
      </c>
      <c r="AD122" s="5" t="e">
        <f>IF(#REF!="",0,#REF!)</f>
        <v>#REF!</v>
      </c>
    </row>
    <row r="123" spans="1:30" s="2" customFormat="1" ht="12.75" customHeight="1" x14ac:dyDescent="0.2">
      <c r="A123" s="257"/>
      <c r="B123" s="3"/>
      <c r="C123" s="40"/>
      <c r="D123" s="41"/>
      <c r="E123" s="32"/>
      <c r="F123" s="25"/>
      <c r="G123" s="20"/>
      <c r="H123" s="22" t="str">
        <f t="shared" si="54"/>
        <v/>
      </c>
      <c r="I123" s="23"/>
      <c r="J123" s="24" t="str">
        <f t="shared" si="55"/>
        <v/>
      </c>
      <c r="K123" s="20"/>
      <c r="L123" s="22"/>
      <c r="M123" s="23"/>
      <c r="N123" s="25" t="str">
        <f t="shared" si="56"/>
        <v/>
      </c>
      <c r="O123" s="20"/>
      <c r="P123" s="154"/>
      <c r="Q123" s="23"/>
      <c r="R123" s="25" t="str">
        <f t="shared" si="57"/>
        <v/>
      </c>
      <c r="S123" s="21"/>
      <c r="T123" s="22" t="str">
        <f t="shared" si="63"/>
        <v/>
      </c>
      <c r="U123" s="23"/>
      <c r="V123" s="25" t="str">
        <f t="shared" si="52"/>
        <v/>
      </c>
      <c r="W123" s="279" t="str">
        <f>IF(B123="","",SUM(H123,J123,N123,R123,T123,#REF!))</f>
        <v/>
      </c>
      <c r="X123" s="297" t="str">
        <f t="shared" si="64"/>
        <v/>
      </c>
      <c r="Y123" s="278">
        <f>IF(H123="",0,H123)</f>
        <v>0</v>
      </c>
      <c r="Z123" s="5">
        <f>IF(J123="",0,J123)</f>
        <v>0</v>
      </c>
      <c r="AA123" s="5">
        <f>IF(N123="",0,N123)</f>
        <v>0</v>
      </c>
      <c r="AB123" s="5">
        <f>IF(R123="",0,R123)</f>
        <v>0</v>
      </c>
      <c r="AC123" s="5">
        <f>IF(T123="",0,T123)</f>
        <v>0</v>
      </c>
      <c r="AD123" s="5" t="e">
        <f>IF(#REF!="",0,#REF!)</f>
        <v>#REF!</v>
      </c>
    </row>
    <row r="124" spans="1:30" s="2" customFormat="1" ht="12.75" customHeight="1" x14ac:dyDescent="0.2">
      <c r="A124" s="257"/>
      <c r="B124" s="3"/>
      <c r="C124" s="40"/>
      <c r="D124" s="41"/>
      <c r="E124" s="32"/>
      <c r="F124" s="25"/>
      <c r="G124" s="20"/>
      <c r="H124" s="22" t="str">
        <f t="shared" si="54"/>
        <v/>
      </c>
      <c r="I124" s="23"/>
      <c r="J124" s="24" t="str">
        <f t="shared" si="55"/>
        <v/>
      </c>
      <c r="K124" s="20"/>
      <c r="L124" s="22"/>
      <c r="M124" s="23"/>
      <c r="N124" s="25" t="str">
        <f t="shared" si="56"/>
        <v/>
      </c>
      <c r="O124" s="20"/>
      <c r="P124" s="154"/>
      <c r="Q124" s="23"/>
      <c r="R124" s="25" t="str">
        <f t="shared" si="57"/>
        <v/>
      </c>
      <c r="S124" s="21"/>
      <c r="T124" s="22" t="str">
        <f t="shared" si="63"/>
        <v/>
      </c>
      <c r="U124" s="23"/>
      <c r="V124" s="25" t="str">
        <f t="shared" si="52"/>
        <v/>
      </c>
      <c r="W124" s="279" t="str">
        <f>IF(B124="","",SUM(H124,J124,N124,R124,T124,#REF!))</f>
        <v/>
      </c>
      <c r="X124" s="297" t="str">
        <f t="shared" si="64"/>
        <v/>
      </c>
      <c r="Y124" s="278">
        <f>IF(H124="",0,H124)</f>
        <v>0</v>
      </c>
      <c r="Z124" s="5">
        <f>IF(J124="",0,J124)</f>
        <v>0</v>
      </c>
      <c r="AA124" s="5">
        <f>IF(N124="",0,N124)</f>
        <v>0</v>
      </c>
      <c r="AB124" s="5">
        <f>IF(R124="",0,R124)</f>
        <v>0</v>
      </c>
      <c r="AC124" s="5">
        <f>IF(T124="",0,T124)</f>
        <v>0</v>
      </c>
      <c r="AD124" s="5" t="e">
        <f>IF(#REF!="",0,#REF!)</f>
        <v>#REF!</v>
      </c>
    </row>
    <row r="125" spans="1:30" s="2" customFormat="1" ht="12.75" customHeight="1" x14ac:dyDescent="0.2">
      <c r="A125" s="257"/>
      <c r="B125" s="3"/>
      <c r="C125" s="4"/>
      <c r="D125" s="11"/>
      <c r="E125" s="32"/>
      <c r="F125" s="25"/>
      <c r="G125" s="20"/>
      <c r="H125" s="22" t="str">
        <f t="shared" si="54"/>
        <v/>
      </c>
      <c r="I125" s="23"/>
      <c r="J125" s="24" t="str">
        <f t="shared" si="55"/>
        <v/>
      </c>
      <c r="K125" s="20"/>
      <c r="L125" s="22"/>
      <c r="M125" s="23"/>
      <c r="N125" s="25" t="str">
        <f t="shared" si="56"/>
        <v/>
      </c>
      <c r="O125" s="20"/>
      <c r="P125" s="154"/>
      <c r="Q125" s="23"/>
      <c r="R125" s="25" t="str">
        <f t="shared" si="57"/>
        <v/>
      </c>
      <c r="S125" s="21"/>
      <c r="T125" s="22" t="str">
        <f t="shared" si="63"/>
        <v/>
      </c>
      <c r="U125" s="23"/>
      <c r="V125" s="25" t="str">
        <f t="shared" si="52"/>
        <v/>
      </c>
      <c r="W125" s="279" t="str">
        <f>IF(B125="","",SUM(H125,J125,N125,R125,T125,#REF!))</f>
        <v/>
      </c>
      <c r="X125" s="297" t="str">
        <f t="shared" si="64"/>
        <v/>
      </c>
      <c r="Y125" s="278">
        <f>IF(H125="",0,H125)</f>
        <v>0</v>
      </c>
      <c r="Z125" s="5">
        <f>IF(J125="",0,J125)</f>
        <v>0</v>
      </c>
      <c r="AA125" s="5">
        <f>IF(N125="",0,N125)</f>
        <v>0</v>
      </c>
      <c r="AB125" s="5">
        <f>IF(R125="",0,R125)</f>
        <v>0</v>
      </c>
      <c r="AC125" s="5">
        <f>IF(T125="",0,T125)</f>
        <v>0</v>
      </c>
      <c r="AD125" s="5" t="e">
        <f>IF(#REF!="",0,#REF!)</f>
        <v>#REF!</v>
      </c>
    </row>
    <row r="126" spans="1:30" s="2" customFormat="1" ht="12.75" customHeight="1" x14ac:dyDescent="0.2">
      <c r="A126" s="257"/>
      <c r="B126" s="3"/>
      <c r="C126" s="4"/>
      <c r="D126" s="11"/>
      <c r="E126" s="32"/>
      <c r="F126" s="25"/>
      <c r="G126" s="20"/>
      <c r="H126" s="22" t="str">
        <f t="shared" si="54"/>
        <v/>
      </c>
      <c r="I126" s="23"/>
      <c r="J126" s="24" t="str">
        <f t="shared" si="55"/>
        <v/>
      </c>
      <c r="K126" s="20"/>
      <c r="L126" s="22"/>
      <c r="M126" s="23"/>
      <c r="N126" s="25" t="str">
        <f t="shared" si="56"/>
        <v/>
      </c>
      <c r="O126" s="20"/>
      <c r="P126" s="154"/>
      <c r="Q126" s="23"/>
      <c r="R126" s="25" t="str">
        <f t="shared" si="57"/>
        <v/>
      </c>
      <c r="S126" s="21"/>
      <c r="T126" s="22" t="str">
        <f t="shared" si="63"/>
        <v/>
      </c>
      <c r="U126" s="23"/>
      <c r="V126" s="25" t="str">
        <f t="shared" si="52"/>
        <v/>
      </c>
      <c r="W126" s="279" t="str">
        <f>IF(B126="","",SUM(H126,J126,N126,R126,T126,#REF!))</f>
        <v/>
      </c>
      <c r="X126" s="297" t="str">
        <f t="shared" si="64"/>
        <v/>
      </c>
      <c r="Y126" s="278"/>
      <c r="Z126" s="1"/>
      <c r="AA126" s="1"/>
      <c r="AB126" s="1"/>
      <c r="AC126" s="1"/>
    </row>
    <row r="127" spans="1:30" s="2" customFormat="1" ht="12.75" customHeight="1" x14ac:dyDescent="0.2">
      <c r="A127" s="257"/>
      <c r="B127" s="3"/>
      <c r="C127" s="40"/>
      <c r="D127" s="41"/>
      <c r="E127" s="32"/>
      <c r="F127" s="25"/>
      <c r="G127" s="20"/>
      <c r="H127" s="22" t="str">
        <f t="shared" si="54"/>
        <v/>
      </c>
      <c r="I127" s="23"/>
      <c r="J127" s="24" t="str">
        <f t="shared" si="55"/>
        <v/>
      </c>
      <c r="K127" s="20"/>
      <c r="L127" s="22"/>
      <c r="M127" s="23"/>
      <c r="N127" s="25" t="str">
        <f t="shared" si="56"/>
        <v/>
      </c>
      <c r="O127" s="20"/>
      <c r="P127" s="154"/>
      <c r="Q127" s="23"/>
      <c r="R127" s="25" t="str">
        <f t="shared" si="57"/>
        <v/>
      </c>
      <c r="S127" s="21"/>
      <c r="T127" s="22" t="str">
        <f t="shared" si="63"/>
        <v/>
      </c>
      <c r="U127" s="23"/>
      <c r="V127" s="25" t="str">
        <f t="shared" si="52"/>
        <v/>
      </c>
      <c r="W127" s="279" t="str">
        <f>IF(B127="","",SUM(H127,J127,N127,R127,T127,#REF!))</f>
        <v/>
      </c>
      <c r="X127" s="297" t="str">
        <f t="shared" si="64"/>
        <v/>
      </c>
      <c r="Y127" s="278">
        <f>IF(H127="",0,H127)</f>
        <v>0</v>
      </c>
      <c r="Z127" s="5">
        <f>IF(J127="",0,J127)</f>
        <v>0</v>
      </c>
      <c r="AA127" s="5">
        <f>IF(N127="",0,N127)</f>
        <v>0</v>
      </c>
      <c r="AB127" s="5">
        <f>IF(R127="",0,R127)</f>
        <v>0</v>
      </c>
      <c r="AC127" s="5">
        <f>IF(T127="",0,T127)</f>
        <v>0</v>
      </c>
      <c r="AD127" s="5" t="e">
        <f>IF(#REF!="",0,#REF!)</f>
        <v>#REF!</v>
      </c>
    </row>
    <row r="128" spans="1:30" s="2" customFormat="1" ht="12.75" customHeight="1" x14ac:dyDescent="0.2">
      <c r="A128" s="257"/>
      <c r="B128" s="3"/>
      <c r="C128" s="40"/>
      <c r="D128" s="41"/>
      <c r="E128" s="32"/>
      <c r="F128" s="25"/>
      <c r="G128" s="20"/>
      <c r="H128" s="22" t="str">
        <f t="shared" si="54"/>
        <v/>
      </c>
      <c r="I128" s="23"/>
      <c r="J128" s="24" t="str">
        <f t="shared" si="55"/>
        <v/>
      </c>
      <c r="K128" s="20"/>
      <c r="L128" s="22"/>
      <c r="M128" s="23"/>
      <c r="N128" s="25" t="str">
        <f t="shared" si="56"/>
        <v/>
      </c>
      <c r="O128" s="20"/>
      <c r="P128" s="154"/>
      <c r="Q128" s="23"/>
      <c r="R128" s="25" t="str">
        <f t="shared" si="57"/>
        <v/>
      </c>
      <c r="S128" s="21"/>
      <c r="T128" s="22" t="str">
        <f t="shared" si="63"/>
        <v/>
      </c>
      <c r="U128" s="23"/>
      <c r="V128" s="25" t="str">
        <f t="shared" si="52"/>
        <v/>
      </c>
      <c r="W128" s="279" t="str">
        <f>IF(B128="","",SUM(H128,J128,N128,R128,T128,#REF!))</f>
        <v/>
      </c>
      <c r="X128" s="297" t="str">
        <f t="shared" si="64"/>
        <v/>
      </c>
      <c r="Y128" s="278">
        <f>IF(H128="",0,H128)</f>
        <v>0</v>
      </c>
      <c r="Z128" s="5">
        <f>IF(J128="",0,J128)</f>
        <v>0</v>
      </c>
      <c r="AA128" s="5">
        <f>IF(N128="",0,N128)</f>
        <v>0</v>
      </c>
      <c r="AB128" s="5">
        <f>IF(R128="",0,R128)</f>
        <v>0</v>
      </c>
      <c r="AC128" s="5">
        <f>IF(T128="",0,T128)</f>
        <v>0</v>
      </c>
      <c r="AD128" s="5" t="e">
        <f>IF(#REF!="",0,#REF!)</f>
        <v>#REF!</v>
      </c>
    </row>
    <row r="129" spans="1:30" s="2" customFormat="1" ht="12.75" customHeight="1" x14ac:dyDescent="0.2">
      <c r="A129" s="257"/>
      <c r="B129" s="3"/>
      <c r="C129" s="40"/>
      <c r="D129" s="41"/>
      <c r="E129" s="32"/>
      <c r="F129" s="25"/>
      <c r="G129" s="20"/>
      <c r="H129" s="22" t="str">
        <f t="shared" si="54"/>
        <v/>
      </c>
      <c r="I129" s="23"/>
      <c r="J129" s="24" t="str">
        <f t="shared" si="55"/>
        <v/>
      </c>
      <c r="K129" s="20"/>
      <c r="L129" s="22"/>
      <c r="M129" s="23"/>
      <c r="N129" s="25" t="str">
        <f t="shared" si="56"/>
        <v/>
      </c>
      <c r="O129" s="20"/>
      <c r="P129" s="154"/>
      <c r="Q129" s="23"/>
      <c r="R129" s="25" t="str">
        <f t="shared" si="57"/>
        <v/>
      </c>
      <c r="S129" s="21"/>
      <c r="T129" s="22" t="str">
        <f t="shared" si="63"/>
        <v/>
      </c>
      <c r="U129" s="23"/>
      <c r="V129" s="25" t="str">
        <f t="shared" si="52"/>
        <v/>
      </c>
      <c r="W129" s="279" t="str">
        <f>IF(B129="","",SUM(H129,J129,N129,R129,T129,#REF!))</f>
        <v/>
      </c>
      <c r="X129" s="297" t="str">
        <f t="shared" si="64"/>
        <v/>
      </c>
      <c r="Y129" s="278">
        <f>IF(H129="",0,H129)</f>
        <v>0</v>
      </c>
      <c r="Z129" s="5">
        <f>IF(J129="",0,J129)</f>
        <v>0</v>
      </c>
      <c r="AA129" s="5">
        <f>IF(N129="",0,N129)</f>
        <v>0</v>
      </c>
      <c r="AB129" s="5">
        <f>IF(R129="",0,R129)</f>
        <v>0</v>
      </c>
      <c r="AC129" s="5">
        <f>IF(T129="",0,T129)</f>
        <v>0</v>
      </c>
      <c r="AD129" s="5" t="e">
        <f>IF(#REF!="",0,#REF!)</f>
        <v>#REF!</v>
      </c>
    </row>
    <row r="130" spans="1:30" s="2" customFormat="1" ht="12.75" customHeight="1" x14ac:dyDescent="0.2">
      <c r="A130" s="257"/>
      <c r="B130" s="3"/>
      <c r="C130" s="4"/>
      <c r="D130" s="11"/>
      <c r="E130" s="32"/>
      <c r="F130" s="25"/>
      <c r="G130" s="20"/>
      <c r="H130" s="22" t="str">
        <f t="shared" si="54"/>
        <v/>
      </c>
      <c r="I130" s="23"/>
      <c r="J130" s="24" t="str">
        <f t="shared" si="55"/>
        <v/>
      </c>
      <c r="K130" s="20"/>
      <c r="L130" s="22"/>
      <c r="M130" s="23"/>
      <c r="N130" s="25" t="str">
        <f t="shared" si="56"/>
        <v/>
      </c>
      <c r="O130" s="20"/>
      <c r="P130" s="154"/>
      <c r="Q130" s="23"/>
      <c r="R130" s="25" t="str">
        <f t="shared" si="57"/>
        <v/>
      </c>
      <c r="S130" s="21"/>
      <c r="T130" s="22" t="str">
        <f t="shared" si="63"/>
        <v/>
      </c>
      <c r="U130" s="23"/>
      <c r="V130" s="25" t="str">
        <f t="shared" si="52"/>
        <v/>
      </c>
      <c r="W130" s="279" t="str">
        <f>IF(B130="","",SUM(H130,J130,N130,R130,T130,#REF!))</f>
        <v/>
      </c>
      <c r="X130" s="297" t="str">
        <f t="shared" si="64"/>
        <v/>
      </c>
      <c r="Y130" s="278"/>
      <c r="Z130" s="1"/>
      <c r="AA130" s="1"/>
      <c r="AB130" s="1"/>
      <c r="AC130" s="1"/>
    </row>
    <row r="131" spans="1:30" s="2" customFormat="1" ht="12.75" customHeight="1" x14ac:dyDescent="0.2">
      <c r="A131" s="257"/>
      <c r="B131" s="3"/>
      <c r="C131" s="4"/>
      <c r="D131" s="11"/>
      <c r="E131" s="32"/>
      <c r="F131" s="25"/>
      <c r="G131" s="20"/>
      <c r="H131" s="22" t="str">
        <f t="shared" si="54"/>
        <v/>
      </c>
      <c r="I131" s="23"/>
      <c r="J131" s="24" t="str">
        <f t="shared" si="55"/>
        <v/>
      </c>
      <c r="K131" s="20"/>
      <c r="L131" s="22"/>
      <c r="M131" s="23"/>
      <c r="N131" s="25" t="str">
        <f t="shared" si="56"/>
        <v/>
      </c>
      <c r="O131" s="20"/>
      <c r="P131" s="154"/>
      <c r="Q131" s="23"/>
      <c r="R131" s="25" t="str">
        <f t="shared" si="57"/>
        <v/>
      </c>
      <c r="S131" s="21"/>
      <c r="T131" s="22" t="str">
        <f t="shared" si="63"/>
        <v/>
      </c>
      <c r="U131" s="23"/>
      <c r="V131" s="25" t="str">
        <f t="shared" si="52"/>
        <v/>
      </c>
      <c r="W131" s="279" t="str">
        <f>IF(B131="","",SUM(H131,J131,N131,R131,T131,#REF!))</f>
        <v/>
      </c>
      <c r="X131" s="297" t="str">
        <f t="shared" si="64"/>
        <v/>
      </c>
      <c r="Y131" s="278"/>
      <c r="Z131" s="1"/>
      <c r="AA131" s="1"/>
      <c r="AB131" s="1"/>
      <c r="AC131" s="1"/>
    </row>
    <row r="132" spans="1:30" s="2" customFormat="1" ht="12.75" customHeight="1" x14ac:dyDescent="0.2">
      <c r="A132" s="257"/>
      <c r="B132" s="3"/>
      <c r="C132" s="4"/>
      <c r="D132" s="11"/>
      <c r="E132" s="32"/>
      <c r="F132" s="25"/>
      <c r="G132" s="20"/>
      <c r="H132" s="22" t="str">
        <f t="shared" ref="H132" si="65">IF(G132="","",G$2/(G132)*$Z$3)</f>
        <v/>
      </c>
      <c r="I132" s="23"/>
      <c r="J132" s="24" t="str">
        <f t="shared" ref="J132" si="66">IF(I132="","",I$2/(I132)*$Z$3)</f>
        <v/>
      </c>
      <c r="K132" s="20"/>
      <c r="L132" s="22"/>
      <c r="M132" s="23"/>
      <c r="N132" s="25" t="str">
        <f t="shared" ref="N132" si="67">IF(M132="","",M$2/(M132)*$Z$3)</f>
        <v/>
      </c>
      <c r="O132" s="20"/>
      <c r="P132" s="154"/>
      <c r="Q132" s="23"/>
      <c r="R132" s="25" t="str">
        <f t="shared" ref="R132" si="68">IF(Q132="","",Q$2/(Q132)*$Z$3)</f>
        <v/>
      </c>
      <c r="S132" s="21"/>
      <c r="T132" s="22" t="str">
        <f t="shared" si="63"/>
        <v/>
      </c>
      <c r="U132" s="23"/>
      <c r="V132" s="25" t="str">
        <f t="shared" ref="V132" si="69">IF(U132="","",U$2/(U132)*$Z$3)</f>
        <v/>
      </c>
      <c r="W132" s="279" t="str">
        <f>IF(B132="","",SUM(H132,J132,N132,R132,T132,#REF!))</f>
        <v/>
      </c>
      <c r="X132" s="297" t="str">
        <f t="shared" si="64"/>
        <v/>
      </c>
      <c r="Y132" s="278"/>
      <c r="Z132" s="1"/>
      <c r="AA132" s="1"/>
      <c r="AB132" s="1"/>
      <c r="AC132" s="1"/>
    </row>
    <row r="133" spans="1:30" s="2" customFormat="1" x14ac:dyDescent="0.2">
      <c r="A133" s="258"/>
      <c r="C133" s="7"/>
      <c r="D133" s="12"/>
      <c r="E133" s="8"/>
      <c r="F133" s="54"/>
      <c r="M133" s="45"/>
      <c r="N133" s="45"/>
      <c r="P133" s="120"/>
      <c r="W133" s="280"/>
      <c r="X133" s="298"/>
      <c r="Y133" s="278"/>
      <c r="Z133" s="1"/>
      <c r="AA133" s="1"/>
      <c r="AB133" s="1"/>
      <c r="AC133" s="1"/>
    </row>
    <row r="134" spans="1:30" s="2" customFormat="1" x14ac:dyDescent="0.2">
      <c r="A134" s="258"/>
      <c r="C134" s="7"/>
      <c r="D134" s="12"/>
      <c r="E134" s="8"/>
      <c r="F134" s="54"/>
      <c r="M134" s="45"/>
      <c r="N134" s="45"/>
      <c r="P134" s="120"/>
      <c r="W134" s="280"/>
      <c r="X134" s="298"/>
      <c r="Y134" s="278"/>
      <c r="Z134" s="1"/>
      <c r="AA134" s="1"/>
      <c r="AB134" s="1"/>
      <c r="AC134" s="1"/>
    </row>
    <row r="135" spans="1:30" s="2" customFormat="1" x14ac:dyDescent="0.2">
      <c r="A135" s="258"/>
      <c r="C135" s="7"/>
      <c r="D135" s="12"/>
      <c r="E135" s="8"/>
      <c r="F135" s="54"/>
      <c r="M135" s="45"/>
      <c r="N135" s="45"/>
      <c r="P135" s="120"/>
      <c r="W135" s="280"/>
      <c r="X135" s="298"/>
      <c r="Y135" s="278"/>
      <c r="Z135" s="1"/>
      <c r="AA135" s="1"/>
      <c r="AB135" s="1"/>
      <c r="AC135" s="1"/>
    </row>
    <row r="136" spans="1:30" s="2" customFormat="1" x14ac:dyDescent="0.2">
      <c r="A136" s="258"/>
      <c r="C136" s="7"/>
      <c r="D136" s="12"/>
      <c r="E136" s="8"/>
      <c r="F136" s="54"/>
      <c r="M136" s="45"/>
      <c r="N136" s="45"/>
      <c r="P136" s="120"/>
      <c r="W136" s="280"/>
      <c r="X136" s="298"/>
      <c r="Y136" s="278"/>
      <c r="Z136" s="1"/>
      <c r="AA136" s="1"/>
      <c r="AB136" s="1"/>
      <c r="AC136" s="1"/>
    </row>
    <row r="137" spans="1:30" s="2" customFormat="1" x14ac:dyDescent="0.2">
      <c r="A137" s="258"/>
      <c r="C137" s="7"/>
      <c r="D137" s="12"/>
      <c r="E137" s="8"/>
      <c r="F137" s="54"/>
      <c r="M137" s="45"/>
      <c r="N137" s="45"/>
      <c r="P137" s="120"/>
      <c r="W137" s="280"/>
      <c r="X137" s="298"/>
      <c r="Y137" s="278"/>
      <c r="Z137" s="1"/>
      <c r="AA137" s="1"/>
      <c r="AB137" s="1"/>
      <c r="AC137" s="1"/>
    </row>
    <row r="138" spans="1:30" s="2" customFormat="1" x14ac:dyDescent="0.2">
      <c r="A138" s="258"/>
      <c r="C138" s="7"/>
      <c r="D138" s="12"/>
      <c r="E138" s="8"/>
      <c r="F138" s="54"/>
      <c r="M138" s="45"/>
      <c r="N138" s="45"/>
      <c r="P138" s="120"/>
      <c r="W138" s="280"/>
      <c r="X138" s="298"/>
      <c r="Y138" s="278"/>
      <c r="Z138" s="1"/>
      <c r="AA138" s="1"/>
      <c r="AB138" s="1"/>
      <c r="AC138" s="1"/>
    </row>
    <row r="139" spans="1:30" s="2" customFormat="1" x14ac:dyDescent="0.2">
      <c r="A139" s="258"/>
      <c r="C139" s="7"/>
      <c r="D139" s="12"/>
      <c r="E139" s="8"/>
      <c r="F139" s="54"/>
      <c r="M139" s="45"/>
      <c r="N139" s="45"/>
      <c r="P139" s="120"/>
      <c r="W139" s="280"/>
      <c r="X139" s="298"/>
      <c r="Y139" s="278"/>
      <c r="Z139" s="1"/>
      <c r="AA139" s="1"/>
      <c r="AB139" s="1"/>
      <c r="AC139" s="1"/>
    </row>
    <row r="140" spans="1:30" s="2" customFormat="1" x14ac:dyDescent="0.2">
      <c r="A140" s="258"/>
      <c r="C140" s="7"/>
      <c r="D140" s="12"/>
      <c r="E140" s="8"/>
      <c r="F140" s="54"/>
      <c r="M140" s="45"/>
      <c r="N140" s="45"/>
      <c r="P140" s="120"/>
      <c r="W140" s="280"/>
      <c r="X140" s="298"/>
      <c r="Y140" s="278"/>
      <c r="Z140" s="1"/>
      <c r="AA140" s="1"/>
      <c r="AB140" s="1"/>
      <c r="AC140" s="1"/>
    </row>
    <row r="141" spans="1:30" s="2" customFormat="1" x14ac:dyDescent="0.2">
      <c r="A141" s="258"/>
      <c r="C141" s="7"/>
      <c r="D141" s="12"/>
      <c r="E141" s="8"/>
      <c r="F141" s="54"/>
      <c r="M141" s="45"/>
      <c r="N141" s="45"/>
      <c r="P141" s="120"/>
      <c r="W141" s="280"/>
      <c r="X141" s="298"/>
      <c r="Y141" s="278"/>
      <c r="Z141" s="1"/>
      <c r="AA141" s="1"/>
      <c r="AB141" s="1"/>
      <c r="AC141" s="1"/>
    </row>
    <row r="142" spans="1:30" s="2" customFormat="1" x14ac:dyDescent="0.2">
      <c r="A142" s="258"/>
      <c r="C142" s="7"/>
      <c r="D142" s="12"/>
      <c r="E142" s="8"/>
      <c r="F142" s="54"/>
      <c r="M142" s="45"/>
      <c r="N142" s="45"/>
      <c r="P142" s="120"/>
      <c r="W142" s="280"/>
      <c r="X142" s="298"/>
      <c r="Y142" s="278"/>
      <c r="Z142" s="1"/>
      <c r="AA142" s="1"/>
      <c r="AB142" s="1"/>
      <c r="AC142" s="1"/>
    </row>
    <row r="143" spans="1:30" s="2" customFormat="1" x14ac:dyDescent="0.2">
      <c r="A143" s="258"/>
      <c r="C143" s="7"/>
      <c r="D143" s="12"/>
      <c r="E143" s="8"/>
      <c r="F143" s="54"/>
      <c r="M143" s="45"/>
      <c r="N143" s="45"/>
      <c r="P143" s="120"/>
      <c r="W143" s="280"/>
      <c r="X143" s="298"/>
      <c r="Y143" s="278"/>
      <c r="Z143" s="1"/>
      <c r="AA143" s="1"/>
      <c r="AB143" s="1"/>
      <c r="AC143" s="1"/>
    </row>
    <row r="144" spans="1:30" s="2" customFormat="1" x14ac:dyDescent="0.2">
      <c r="A144" s="258"/>
      <c r="C144" s="7"/>
      <c r="D144" s="12"/>
      <c r="E144" s="8"/>
      <c r="F144" s="54"/>
      <c r="M144" s="45"/>
      <c r="N144" s="45"/>
      <c r="P144" s="120"/>
      <c r="W144" s="280"/>
      <c r="X144" s="298"/>
      <c r="Y144" s="278"/>
      <c r="Z144" s="1"/>
      <c r="AA144" s="1"/>
      <c r="AB144" s="1"/>
      <c r="AC144" s="1"/>
    </row>
    <row r="145" spans="1:29" s="2" customFormat="1" x14ac:dyDescent="0.2">
      <c r="A145" s="258"/>
      <c r="C145" s="7"/>
      <c r="D145" s="12"/>
      <c r="E145" s="8"/>
      <c r="F145" s="54"/>
      <c r="M145" s="45"/>
      <c r="N145" s="45"/>
      <c r="P145" s="120"/>
      <c r="W145" s="280"/>
      <c r="X145" s="298"/>
      <c r="Y145" s="278"/>
      <c r="Z145" s="1"/>
      <c r="AA145" s="1"/>
      <c r="AB145" s="1"/>
      <c r="AC145" s="1"/>
    </row>
    <row r="146" spans="1:29" s="2" customFormat="1" x14ac:dyDescent="0.2">
      <c r="A146" s="258"/>
      <c r="C146" s="7"/>
      <c r="D146" s="12"/>
      <c r="E146" s="8"/>
      <c r="F146" s="54"/>
      <c r="M146" s="45"/>
      <c r="N146" s="45"/>
      <c r="P146" s="120"/>
      <c r="W146" s="280"/>
      <c r="X146" s="298"/>
      <c r="Y146" s="278"/>
      <c r="Z146" s="1"/>
      <c r="AA146" s="1"/>
      <c r="AB146" s="1"/>
      <c r="AC146" s="1"/>
    </row>
    <row r="147" spans="1:29" s="2" customFormat="1" x14ac:dyDescent="0.2">
      <c r="A147" s="258"/>
      <c r="C147" s="7"/>
      <c r="D147" s="12"/>
      <c r="E147" s="8"/>
      <c r="F147" s="54"/>
      <c r="M147" s="45"/>
      <c r="N147" s="45"/>
      <c r="P147" s="120"/>
      <c r="W147" s="280"/>
      <c r="X147" s="298"/>
      <c r="Y147" s="278"/>
      <c r="Z147" s="1"/>
      <c r="AA147" s="1"/>
      <c r="AB147" s="1"/>
      <c r="AC147" s="1"/>
    </row>
    <row r="148" spans="1:29" s="2" customFormat="1" x14ac:dyDescent="0.2">
      <c r="A148" s="258"/>
      <c r="C148" s="7"/>
      <c r="D148" s="12"/>
      <c r="E148" s="8"/>
      <c r="F148" s="54"/>
      <c r="M148" s="45"/>
      <c r="N148" s="45"/>
      <c r="P148" s="120"/>
      <c r="W148" s="280"/>
      <c r="X148" s="298"/>
      <c r="Y148" s="278"/>
      <c r="Z148" s="1"/>
      <c r="AA148" s="1"/>
      <c r="AB148" s="1"/>
      <c r="AC148" s="1"/>
    </row>
    <row r="149" spans="1:29" s="2" customFormat="1" x14ac:dyDescent="0.2">
      <c r="A149" s="258"/>
      <c r="C149" s="7"/>
      <c r="D149" s="12"/>
      <c r="E149" s="8"/>
      <c r="F149" s="54"/>
      <c r="M149" s="45"/>
      <c r="N149" s="45"/>
      <c r="P149" s="120"/>
      <c r="W149" s="280"/>
      <c r="X149" s="298"/>
      <c r="Y149" s="278"/>
      <c r="Z149" s="1"/>
      <c r="AA149" s="1"/>
      <c r="AB149" s="1"/>
      <c r="AC149" s="1"/>
    </row>
    <row r="150" spans="1:29" s="2" customFormat="1" x14ac:dyDescent="0.2">
      <c r="A150" s="258"/>
      <c r="C150" s="7"/>
      <c r="D150" s="12"/>
      <c r="E150" s="8"/>
      <c r="F150" s="54"/>
      <c r="M150" s="45"/>
      <c r="N150" s="45"/>
      <c r="P150" s="120"/>
      <c r="W150" s="280"/>
      <c r="X150" s="298"/>
      <c r="Y150" s="278"/>
      <c r="Z150" s="1"/>
      <c r="AA150" s="1"/>
      <c r="AB150" s="1"/>
      <c r="AC150" s="1"/>
    </row>
    <row r="151" spans="1:29" s="2" customFormat="1" x14ac:dyDescent="0.2">
      <c r="A151" s="258"/>
      <c r="C151" s="7"/>
      <c r="D151" s="12"/>
      <c r="E151" s="8"/>
      <c r="F151" s="54"/>
      <c r="M151" s="45"/>
      <c r="N151" s="45"/>
      <c r="P151" s="120"/>
      <c r="W151" s="280"/>
      <c r="X151" s="298"/>
      <c r="Y151" s="278"/>
      <c r="Z151" s="1"/>
      <c r="AA151" s="1"/>
      <c r="AB151" s="1"/>
      <c r="AC151" s="1"/>
    </row>
    <row r="152" spans="1:29" s="2" customFormat="1" x14ac:dyDescent="0.2">
      <c r="A152" s="258"/>
      <c r="C152" s="7"/>
      <c r="D152" s="12"/>
      <c r="E152" s="8"/>
      <c r="F152" s="54"/>
      <c r="M152" s="45"/>
      <c r="N152" s="45"/>
      <c r="P152" s="120"/>
      <c r="W152" s="280"/>
      <c r="X152" s="298"/>
      <c r="Y152" s="278"/>
      <c r="Z152" s="1"/>
      <c r="AA152" s="1"/>
      <c r="AB152" s="1"/>
      <c r="AC152" s="1"/>
    </row>
    <row r="153" spans="1:29" s="2" customFormat="1" x14ac:dyDescent="0.2">
      <c r="A153" s="258"/>
      <c r="C153" s="7"/>
      <c r="D153" s="12"/>
      <c r="E153" s="8"/>
      <c r="F153" s="54"/>
      <c r="M153" s="45"/>
      <c r="N153" s="45"/>
      <c r="P153" s="120"/>
      <c r="W153" s="280"/>
      <c r="X153" s="298"/>
      <c r="Y153" s="278"/>
      <c r="Z153" s="1"/>
      <c r="AA153" s="1"/>
      <c r="AB153" s="1"/>
      <c r="AC153" s="1"/>
    </row>
    <row r="154" spans="1:29" s="2" customFormat="1" x14ac:dyDescent="0.2">
      <c r="A154" s="258"/>
      <c r="C154" s="7"/>
      <c r="D154" s="12"/>
      <c r="E154" s="8"/>
      <c r="F154" s="54"/>
      <c r="M154" s="45"/>
      <c r="N154" s="45"/>
      <c r="P154" s="120"/>
      <c r="W154" s="280"/>
      <c r="X154" s="298"/>
      <c r="Y154" s="278"/>
      <c r="Z154" s="1"/>
      <c r="AA154" s="1"/>
      <c r="AB154" s="1"/>
      <c r="AC154" s="1"/>
    </row>
    <row r="155" spans="1:29" s="2" customFormat="1" x14ac:dyDescent="0.2">
      <c r="A155" s="258"/>
      <c r="C155" s="7"/>
      <c r="D155" s="12"/>
      <c r="E155" s="8"/>
      <c r="F155" s="54"/>
      <c r="M155" s="45"/>
      <c r="N155" s="45"/>
      <c r="P155" s="120"/>
      <c r="W155" s="280"/>
      <c r="X155" s="298"/>
      <c r="Y155" s="278"/>
      <c r="Z155" s="1"/>
      <c r="AA155" s="1"/>
      <c r="AB155" s="1"/>
      <c r="AC155" s="1"/>
    </row>
    <row r="156" spans="1:29" s="2" customFormat="1" x14ac:dyDescent="0.2">
      <c r="A156" s="258"/>
      <c r="C156" s="7"/>
      <c r="D156" s="12"/>
      <c r="E156" s="8"/>
      <c r="F156" s="54"/>
      <c r="M156" s="45"/>
      <c r="N156" s="45"/>
      <c r="P156" s="120"/>
      <c r="W156" s="280"/>
      <c r="X156" s="298"/>
      <c r="Y156" s="278"/>
      <c r="Z156" s="1"/>
      <c r="AA156" s="1"/>
      <c r="AB156" s="1"/>
      <c r="AC156" s="1"/>
    </row>
  </sheetData>
  <sortState ref="A4:AN31">
    <sortCondition descending="1" ref="Y4:Y31"/>
  </sortState>
  <mergeCells count="11">
    <mergeCell ref="A1:D2"/>
    <mergeCell ref="Q1:R1"/>
    <mergeCell ref="S1:T1"/>
    <mergeCell ref="O1:P1"/>
    <mergeCell ref="U1:V1"/>
    <mergeCell ref="M1:N1"/>
    <mergeCell ref="W1:Y2"/>
    <mergeCell ref="E1:F1"/>
    <mergeCell ref="G1:H1"/>
    <mergeCell ref="I1:J1"/>
    <mergeCell ref="K1:L1"/>
  </mergeCells>
  <phoneticPr fontId="5" type="noConversion"/>
  <printOptions horizontalCentered="1" verticalCentered="1"/>
  <pageMargins left="0.25" right="0.25" top="0.75" bottom="0.75" header="0.3" footer="0.3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AN161"/>
  <sheetViews>
    <sheetView tabSelected="1" topLeftCell="E1" zoomScale="80" zoomScaleNormal="80" workbookViewId="0">
      <selection activeCell="S20" sqref="S20"/>
    </sheetView>
  </sheetViews>
  <sheetFormatPr defaultRowHeight="12.75" x14ac:dyDescent="0.2"/>
  <cols>
    <col min="1" max="1" width="4.85546875" style="15" customWidth="1"/>
    <col min="2" max="2" width="12.28515625" style="8" customWidth="1"/>
    <col min="3" max="3" width="16" style="8" customWidth="1"/>
    <col min="4" max="4" width="25" style="13" customWidth="1"/>
    <col min="5" max="6" width="9" style="55" customWidth="1"/>
    <col min="7" max="12" width="9" style="15" customWidth="1"/>
    <col min="13" max="13" width="10.42578125" style="215" customWidth="1"/>
    <col min="14" max="14" width="10.5703125" style="215" customWidth="1"/>
    <col min="15" max="15" width="9" style="15" customWidth="1"/>
    <col min="16" max="16" width="9" style="216" customWidth="1"/>
    <col min="17" max="18" width="9.5703125" style="15" customWidth="1"/>
    <col min="19" max="22" width="9" style="15" customWidth="1"/>
    <col min="23" max="23" width="11.85546875" style="289" customWidth="1"/>
    <col min="24" max="24" width="15.28515625" style="289" customWidth="1"/>
    <col min="25" max="25" width="10.28515625" style="289" customWidth="1"/>
    <col min="26" max="26" width="2.42578125" style="10" hidden="1" customWidth="1"/>
    <col min="27" max="27" width="1.85546875" style="10" hidden="1" customWidth="1"/>
    <col min="28" max="29" width="2.140625" style="10" hidden="1" customWidth="1"/>
    <col min="30" max="30" width="6.28515625" style="10" hidden="1" customWidth="1"/>
    <col min="31" max="31" width="9.140625" style="10" hidden="1" customWidth="1"/>
    <col min="32" max="16384" width="9.140625" style="10"/>
  </cols>
  <sheetData>
    <row r="1" spans="1:40" s="168" customFormat="1" ht="21" customHeight="1" x14ac:dyDescent="0.2">
      <c r="A1" s="353" t="s">
        <v>385</v>
      </c>
      <c r="B1" s="397"/>
      <c r="C1" s="397"/>
      <c r="D1" s="398"/>
      <c r="E1" s="360" t="s">
        <v>364</v>
      </c>
      <c r="F1" s="360"/>
      <c r="G1" s="361" t="s">
        <v>46</v>
      </c>
      <c r="H1" s="361"/>
      <c r="I1" s="362" t="s">
        <v>64</v>
      </c>
      <c r="J1" s="362"/>
      <c r="K1" s="361" t="s">
        <v>65</v>
      </c>
      <c r="L1" s="361"/>
      <c r="M1" s="359" t="s">
        <v>45</v>
      </c>
      <c r="N1" s="359"/>
      <c r="O1" s="361" t="s">
        <v>47</v>
      </c>
      <c r="P1" s="361"/>
      <c r="Q1" s="359" t="s">
        <v>303</v>
      </c>
      <c r="R1" s="359"/>
      <c r="S1" s="361" t="s">
        <v>363</v>
      </c>
      <c r="T1" s="361"/>
      <c r="U1" s="359" t="s">
        <v>304</v>
      </c>
      <c r="V1" s="359"/>
      <c r="W1" s="364" t="s">
        <v>36</v>
      </c>
      <c r="X1" s="365"/>
      <c r="Y1" s="366"/>
      <c r="Z1" s="167"/>
      <c r="AA1" s="167"/>
      <c r="AB1" s="167"/>
      <c r="AC1" s="167"/>
    </row>
    <row r="2" spans="1:40" s="2" customFormat="1" x14ac:dyDescent="0.2">
      <c r="A2" s="399"/>
      <c r="B2" s="400"/>
      <c r="C2" s="400"/>
      <c r="D2" s="401"/>
      <c r="E2" s="100">
        <v>1.1747685185185186E-2</v>
      </c>
      <c r="F2" s="192"/>
      <c r="G2" s="102">
        <v>2.0543981481481479E-2</v>
      </c>
      <c r="H2" s="193"/>
      <c r="I2" s="105">
        <v>2.2407407407407407E-2</v>
      </c>
      <c r="J2" s="194"/>
      <c r="K2" s="102">
        <v>2.8009259259259262E-2</v>
      </c>
      <c r="L2" s="193"/>
      <c r="M2" s="105">
        <v>1.3078703703703703E-2</v>
      </c>
      <c r="N2" s="195"/>
      <c r="O2" s="102">
        <v>2.4293981481481482E-2</v>
      </c>
      <c r="P2" s="209"/>
      <c r="Q2" s="105">
        <v>3.6851851851851851E-2</v>
      </c>
      <c r="R2" s="195"/>
      <c r="S2" s="102">
        <v>2.5555555555555554E-2</v>
      </c>
      <c r="T2" s="102"/>
      <c r="U2" s="105">
        <v>1.7118055555555556E-2</v>
      </c>
      <c r="V2" s="195"/>
      <c r="W2" s="402"/>
      <c r="X2" s="403"/>
      <c r="Y2" s="404"/>
      <c r="Z2" s="1"/>
      <c r="AA2" s="1"/>
      <c r="AB2" s="1"/>
      <c r="AC2" s="1"/>
    </row>
    <row r="3" spans="1:40" s="168" customFormat="1" ht="30.75" customHeight="1" x14ac:dyDescent="0.2">
      <c r="A3" s="242"/>
      <c r="B3" s="169" t="s">
        <v>37</v>
      </c>
      <c r="C3" s="169" t="s">
        <v>38</v>
      </c>
      <c r="D3" s="191" t="s">
        <v>39</v>
      </c>
      <c r="E3" s="197" t="s">
        <v>40</v>
      </c>
      <c r="F3" s="197" t="s">
        <v>41</v>
      </c>
      <c r="G3" s="198" t="s">
        <v>40</v>
      </c>
      <c r="H3" s="198" t="s">
        <v>41</v>
      </c>
      <c r="I3" s="199" t="s">
        <v>40</v>
      </c>
      <c r="J3" s="199" t="s">
        <v>41</v>
      </c>
      <c r="K3" s="198" t="s">
        <v>5</v>
      </c>
      <c r="L3" s="198" t="s">
        <v>6</v>
      </c>
      <c r="M3" s="200" t="s">
        <v>40</v>
      </c>
      <c r="N3" s="200" t="s">
        <v>41</v>
      </c>
      <c r="O3" s="198"/>
      <c r="P3" s="210"/>
      <c r="Q3" s="200" t="s">
        <v>40</v>
      </c>
      <c r="R3" s="200" t="s">
        <v>41</v>
      </c>
      <c r="S3" s="198" t="s">
        <v>40</v>
      </c>
      <c r="T3" s="198"/>
      <c r="U3" s="200" t="s">
        <v>40</v>
      </c>
      <c r="V3" s="200" t="s">
        <v>41</v>
      </c>
      <c r="W3" s="266" t="s">
        <v>367</v>
      </c>
      <c r="X3" s="267" t="s">
        <v>368</v>
      </c>
      <c r="Y3" s="268" t="s">
        <v>42</v>
      </c>
      <c r="Z3" s="167">
        <v>1000</v>
      </c>
      <c r="AA3" s="167"/>
      <c r="AB3" s="167"/>
      <c r="AC3" s="167"/>
      <c r="AF3" s="168" t="s">
        <v>305</v>
      </c>
      <c r="AK3" s="168" t="s">
        <v>306</v>
      </c>
    </row>
    <row r="4" spans="1:40" s="9" customFormat="1" ht="12.75" customHeight="1" x14ac:dyDescent="0.2">
      <c r="A4" s="255">
        <v>1</v>
      </c>
      <c r="B4" s="131" t="s">
        <v>93</v>
      </c>
      <c r="C4" s="131" t="s">
        <v>90</v>
      </c>
      <c r="D4" s="131" t="s">
        <v>154</v>
      </c>
      <c r="E4" s="100">
        <v>1.1747685185185186E-2</v>
      </c>
      <c r="F4" s="349">
        <f t="shared" ref="F4:F17" si="0">IF(E4="","",E$2/(E4)*$Z$3)</f>
        <v>1000</v>
      </c>
      <c r="G4" s="102">
        <v>2.0543981481481479E-2</v>
      </c>
      <c r="H4" s="318">
        <f t="shared" ref="H4:H17" si="1">IF(G4="","",G$2/(G4)*$Z$3)</f>
        <v>1000</v>
      </c>
      <c r="I4" s="105">
        <v>2.2407407407407407E-2</v>
      </c>
      <c r="J4" s="275">
        <f t="shared" ref="J4:J17" si="2">IF(I4="","",I$2/(I4)*$Z$3)</f>
        <v>1000</v>
      </c>
      <c r="K4" s="102">
        <v>2.8009259259259262E-2</v>
      </c>
      <c r="L4" s="318">
        <f t="shared" ref="L4:L17" si="3">IF(K4="","",K$2/(K4)*$Z$3)</f>
        <v>1000</v>
      </c>
      <c r="M4" s="105"/>
      <c r="N4" s="317" t="str">
        <f t="shared" ref="N4:N17" si="4">IF(M4="","",M$2/(M4)*$Z$3)</f>
        <v/>
      </c>
      <c r="O4" s="102">
        <v>2.4293981481481482E-2</v>
      </c>
      <c r="P4" s="319">
        <f t="shared" ref="P4:P17" si="5">IF(O4="","",O$2/(O4)*$Z$3)</f>
        <v>1000</v>
      </c>
      <c r="Q4" s="105"/>
      <c r="R4" s="317" t="str">
        <f t="shared" ref="R4:R17" si="6">IF(Q4="","",Q$2/(Q4)*$Z$3)</f>
        <v/>
      </c>
      <c r="S4" s="102"/>
      <c r="T4" s="319" t="str">
        <f t="shared" ref="T4:T17" si="7">IF(S4="","",S$2/(S4)*$Z$3)</f>
        <v/>
      </c>
      <c r="U4" s="105"/>
      <c r="V4" s="317" t="str">
        <f t="shared" ref="V4:V17" si="8">IF(U4="","",U$2/(U4)*$Z$3)</f>
        <v/>
      </c>
      <c r="W4" s="269">
        <f t="shared" ref="W4:W17" si="9">(MAX(AF4:AJ4)+LARGE(AF4:AJ4,2))</f>
        <v>2000</v>
      </c>
      <c r="X4" s="270">
        <f t="shared" ref="X4:X17" si="10">IF(LARGE(AK4:AN4,2)&gt;LARGE(AF4:AJ4,3),MAX(AK4:AN4)+LARGE(AK4:AN4,2),LARGE(AF4:AJ4,3)+MAX(LARGE(AF4:AJ4,4),AK4:AN4))</f>
        <v>2000</v>
      </c>
      <c r="Y4" s="271">
        <f t="shared" ref="Y4:Y17" si="11">W4+X4</f>
        <v>4000</v>
      </c>
      <c r="Z4" s="5">
        <f t="shared" ref="Z4:Z17" si="12">IF(J4="",0,J4)</f>
        <v>1000</v>
      </c>
      <c r="AA4" s="5">
        <f t="shared" ref="AA4:AA17" si="13">IF(N4="",0,N4)</f>
        <v>0</v>
      </c>
      <c r="AB4" s="5">
        <f t="shared" ref="AB4:AB17" si="14">IF(R4="",0,R4)</f>
        <v>0</v>
      </c>
      <c r="AC4" s="5">
        <f t="shared" ref="AC4:AC17" si="15">IF(V4="",0,V4)</f>
        <v>0</v>
      </c>
      <c r="AD4" s="5" t="e">
        <f>IF(#REF!="",0,#REF!)</f>
        <v>#REF!</v>
      </c>
      <c r="AE4" s="17"/>
      <c r="AF4" s="110">
        <f t="shared" ref="AF4:AF17" si="16">IF(J4="",0,J4)</f>
        <v>1000</v>
      </c>
      <c r="AG4" s="110">
        <f>IF(L4="",0,L4)</f>
        <v>1000</v>
      </c>
      <c r="AH4" s="110">
        <f>IF(P4="",0,P4)</f>
        <v>1000</v>
      </c>
      <c r="AI4" s="110">
        <f>IF(R4="",0,R4)</f>
        <v>0</v>
      </c>
      <c r="AJ4" s="110">
        <f>IF(T4="",0,T4)</f>
        <v>0</v>
      </c>
      <c r="AK4" s="110">
        <f>IF(F4="",0,F4)</f>
        <v>1000</v>
      </c>
      <c r="AL4" s="110">
        <f>IF(H4="",0,H4)</f>
        <v>1000</v>
      </c>
      <c r="AM4" s="110">
        <f>IF(N4="",0,N4)</f>
        <v>0</v>
      </c>
      <c r="AN4" s="110">
        <f>IF(V4="",0,V4)</f>
        <v>0</v>
      </c>
    </row>
    <row r="5" spans="1:40" s="9" customFormat="1" ht="12.75" customHeight="1" x14ac:dyDescent="0.2">
      <c r="A5" s="255">
        <v>2</v>
      </c>
      <c r="B5" s="127" t="s">
        <v>155</v>
      </c>
      <c r="C5" s="130" t="s">
        <v>22</v>
      </c>
      <c r="D5" s="125" t="s">
        <v>2</v>
      </c>
      <c r="E5" s="100">
        <v>1.1967592592592592E-2</v>
      </c>
      <c r="F5" s="349">
        <f t="shared" si="0"/>
        <v>981.62475822050294</v>
      </c>
      <c r="G5" s="102"/>
      <c r="H5" s="318" t="str">
        <f t="shared" si="1"/>
        <v/>
      </c>
      <c r="I5" s="105"/>
      <c r="J5" s="275" t="str">
        <f t="shared" si="2"/>
        <v/>
      </c>
      <c r="K5" s="102">
        <v>2.9560185185185189E-2</v>
      </c>
      <c r="L5" s="318">
        <f t="shared" si="3"/>
        <v>947.53328112764291</v>
      </c>
      <c r="M5" s="105">
        <v>1.3078703703703703E-2</v>
      </c>
      <c r="N5" s="317">
        <f t="shared" si="4"/>
        <v>1000</v>
      </c>
      <c r="O5" s="102">
        <v>2.4722222222222225E-2</v>
      </c>
      <c r="P5" s="319">
        <f t="shared" si="5"/>
        <v>982.67790262172275</v>
      </c>
      <c r="Q5" s="105"/>
      <c r="R5" s="317" t="str">
        <f t="shared" si="6"/>
        <v/>
      </c>
      <c r="S5" s="102"/>
      <c r="T5" s="319" t="str">
        <f t="shared" si="7"/>
        <v/>
      </c>
      <c r="U5" s="105"/>
      <c r="V5" s="317" t="str">
        <f t="shared" si="8"/>
        <v/>
      </c>
      <c r="W5" s="269">
        <f t="shared" si="9"/>
        <v>1930.2111837493658</v>
      </c>
      <c r="X5" s="270">
        <f t="shared" si="10"/>
        <v>1981.6247582205028</v>
      </c>
      <c r="Y5" s="271">
        <f t="shared" si="11"/>
        <v>3911.8359419698686</v>
      </c>
      <c r="Z5" s="5">
        <f t="shared" si="12"/>
        <v>0</v>
      </c>
      <c r="AA5" s="5">
        <f t="shared" si="13"/>
        <v>1000</v>
      </c>
      <c r="AB5" s="5">
        <f t="shared" si="14"/>
        <v>0</v>
      </c>
      <c r="AC5" s="5">
        <f t="shared" si="15"/>
        <v>0</v>
      </c>
      <c r="AD5" s="5" t="e">
        <f>IF(#REF!="",0,#REF!)</f>
        <v>#REF!</v>
      </c>
      <c r="AF5" s="110">
        <f t="shared" ref="AF5:AF22" si="17">IF(J5="",0,J5)</f>
        <v>0</v>
      </c>
      <c r="AG5" s="110">
        <f t="shared" ref="AG5:AG22" si="18">IF(L5="",0,L5)</f>
        <v>947.53328112764291</v>
      </c>
      <c r="AH5" s="110">
        <f t="shared" ref="AH5:AH22" si="19">IF(P5="",0,P5)</f>
        <v>982.67790262172275</v>
      </c>
      <c r="AI5" s="110">
        <f t="shared" ref="AI5:AI22" si="20">IF(R5="",0,R5)</f>
        <v>0</v>
      </c>
      <c r="AJ5" s="110">
        <f t="shared" ref="AJ5:AJ22" si="21">IF(T5="",0,T5)</f>
        <v>0</v>
      </c>
      <c r="AK5" s="110">
        <f t="shared" ref="AK5:AK22" si="22">IF(F5="",0,F5)</f>
        <v>981.62475822050294</v>
      </c>
      <c r="AL5" s="110">
        <f t="shared" ref="AL5:AL22" si="23">IF(H5="",0,H5)</f>
        <v>0</v>
      </c>
      <c r="AM5" s="110">
        <f t="shared" ref="AM5:AM22" si="24">IF(N5="",0,N5)</f>
        <v>1000</v>
      </c>
      <c r="AN5" s="110">
        <f t="shared" ref="AN5:AN22" si="25">IF(V5="",0,V5)</f>
        <v>0</v>
      </c>
    </row>
    <row r="6" spans="1:40" s="9" customFormat="1" ht="12.75" customHeight="1" x14ac:dyDescent="0.2">
      <c r="A6" s="255">
        <v>3</v>
      </c>
      <c r="B6" s="131" t="s">
        <v>258</v>
      </c>
      <c r="C6" s="131" t="s">
        <v>259</v>
      </c>
      <c r="D6" s="131" t="s">
        <v>48</v>
      </c>
      <c r="E6" s="100"/>
      <c r="F6" s="349" t="str">
        <f t="shared" si="0"/>
        <v/>
      </c>
      <c r="G6" s="102"/>
      <c r="H6" s="318" t="str">
        <f t="shared" si="1"/>
        <v/>
      </c>
      <c r="I6" s="105">
        <v>2.361111111111111E-2</v>
      </c>
      <c r="J6" s="275">
        <f t="shared" si="2"/>
        <v>949.01960784313724</v>
      </c>
      <c r="K6" s="102">
        <v>2.9502314814814815E-2</v>
      </c>
      <c r="L6" s="318">
        <f t="shared" si="3"/>
        <v>949.39191839937246</v>
      </c>
      <c r="M6" s="105">
        <v>1.3356481481481483E-2</v>
      </c>
      <c r="N6" s="317">
        <f t="shared" si="4"/>
        <v>979.20277296360473</v>
      </c>
      <c r="O6" s="102">
        <v>2.5138888888888891E-2</v>
      </c>
      <c r="P6" s="319">
        <f t="shared" si="5"/>
        <v>966.390423572744</v>
      </c>
      <c r="Q6" s="105"/>
      <c r="R6" s="317" t="str">
        <f t="shared" si="6"/>
        <v/>
      </c>
      <c r="S6" s="102"/>
      <c r="T6" s="319" t="str">
        <f t="shared" si="7"/>
        <v/>
      </c>
      <c r="U6" s="105">
        <v>1.7118055555555556E-2</v>
      </c>
      <c r="V6" s="317">
        <f t="shared" si="8"/>
        <v>1000</v>
      </c>
      <c r="W6" s="269">
        <f t="shared" si="9"/>
        <v>1915.7823419721165</v>
      </c>
      <c r="X6" s="270">
        <f t="shared" si="10"/>
        <v>1979.2027729636047</v>
      </c>
      <c r="Y6" s="271">
        <f t="shared" si="11"/>
        <v>3894.985114935721</v>
      </c>
      <c r="Z6" s="5">
        <f t="shared" si="12"/>
        <v>949.01960784313724</v>
      </c>
      <c r="AA6" s="5">
        <f t="shared" si="13"/>
        <v>979.20277296360473</v>
      </c>
      <c r="AB6" s="5">
        <f t="shared" si="14"/>
        <v>0</v>
      </c>
      <c r="AC6" s="5">
        <f t="shared" si="15"/>
        <v>1000</v>
      </c>
      <c r="AD6" s="5" t="e">
        <f>IF(#REF!="",0,#REF!)</f>
        <v>#REF!</v>
      </c>
      <c r="AE6" s="17"/>
      <c r="AF6" s="110">
        <f t="shared" si="17"/>
        <v>949.01960784313724</v>
      </c>
      <c r="AG6" s="110">
        <f t="shared" si="18"/>
        <v>949.39191839937246</v>
      </c>
      <c r="AH6" s="110">
        <f t="shared" si="19"/>
        <v>966.390423572744</v>
      </c>
      <c r="AI6" s="110">
        <f t="shared" si="20"/>
        <v>0</v>
      </c>
      <c r="AJ6" s="110">
        <f t="shared" si="21"/>
        <v>0</v>
      </c>
      <c r="AK6" s="110">
        <f t="shared" si="22"/>
        <v>0</v>
      </c>
      <c r="AL6" s="110">
        <f t="shared" si="23"/>
        <v>0</v>
      </c>
      <c r="AM6" s="110">
        <f t="shared" si="24"/>
        <v>979.20277296360473</v>
      </c>
      <c r="AN6" s="110">
        <f t="shared" si="25"/>
        <v>1000</v>
      </c>
    </row>
    <row r="7" spans="1:40" s="9" customFormat="1" ht="12.75" customHeight="1" x14ac:dyDescent="0.2">
      <c r="A7" s="255">
        <v>4</v>
      </c>
      <c r="B7" s="127" t="s">
        <v>54</v>
      </c>
      <c r="C7" s="130" t="s">
        <v>55</v>
      </c>
      <c r="D7" s="125" t="s">
        <v>66</v>
      </c>
      <c r="E7" s="100"/>
      <c r="F7" s="349" t="str">
        <f t="shared" si="0"/>
        <v/>
      </c>
      <c r="G7" s="102">
        <v>2.1365740740740741E-2</v>
      </c>
      <c r="H7" s="318">
        <f t="shared" si="1"/>
        <v>961.53846153846143</v>
      </c>
      <c r="I7" s="105">
        <v>2.4027777777777776E-2</v>
      </c>
      <c r="J7" s="275">
        <f t="shared" si="2"/>
        <v>932.5626204238921</v>
      </c>
      <c r="K7" s="102">
        <v>3.2094907407407412E-2</v>
      </c>
      <c r="L7" s="318">
        <f t="shared" si="3"/>
        <v>872.70104579877386</v>
      </c>
      <c r="M7" s="105">
        <v>1.4918981481481483E-2</v>
      </c>
      <c r="N7" s="317">
        <f t="shared" si="4"/>
        <v>876.64856477889828</v>
      </c>
      <c r="O7" s="102">
        <v>2.7060185185185187E-2</v>
      </c>
      <c r="P7" s="319">
        <f t="shared" si="5"/>
        <v>897.77587681779289</v>
      </c>
      <c r="Q7" s="105"/>
      <c r="R7" s="317" t="str">
        <f t="shared" si="6"/>
        <v/>
      </c>
      <c r="S7" s="102"/>
      <c r="T7" s="319" t="str">
        <f t="shared" si="7"/>
        <v/>
      </c>
      <c r="U7" s="105"/>
      <c r="V7" s="317" t="str">
        <f t="shared" si="8"/>
        <v/>
      </c>
      <c r="W7" s="269">
        <f t="shared" si="9"/>
        <v>1830.338497241685</v>
      </c>
      <c r="X7" s="270">
        <f t="shared" si="10"/>
        <v>1838.1870263173596</v>
      </c>
      <c r="Y7" s="271">
        <f t="shared" si="11"/>
        <v>3668.5255235590448</v>
      </c>
      <c r="Z7" s="5">
        <f t="shared" si="12"/>
        <v>932.5626204238921</v>
      </c>
      <c r="AA7" s="5">
        <f t="shared" si="13"/>
        <v>876.64856477889828</v>
      </c>
      <c r="AB7" s="5">
        <f t="shared" si="14"/>
        <v>0</v>
      </c>
      <c r="AC7" s="5">
        <f t="shared" si="15"/>
        <v>0</v>
      </c>
      <c r="AD7" s="5" t="e">
        <f>IF(#REF!="",0,#REF!)</f>
        <v>#REF!</v>
      </c>
      <c r="AE7" s="17"/>
      <c r="AF7" s="110">
        <f t="shared" si="17"/>
        <v>932.5626204238921</v>
      </c>
      <c r="AG7" s="110">
        <f t="shared" si="18"/>
        <v>872.70104579877386</v>
      </c>
      <c r="AH7" s="110">
        <f t="shared" si="19"/>
        <v>897.77587681779289</v>
      </c>
      <c r="AI7" s="110">
        <f t="shared" si="20"/>
        <v>0</v>
      </c>
      <c r="AJ7" s="110">
        <f t="shared" si="21"/>
        <v>0</v>
      </c>
      <c r="AK7" s="110">
        <f t="shared" si="22"/>
        <v>0</v>
      </c>
      <c r="AL7" s="110">
        <f t="shared" si="23"/>
        <v>961.53846153846143</v>
      </c>
      <c r="AM7" s="110">
        <f t="shared" si="24"/>
        <v>876.64856477889828</v>
      </c>
      <c r="AN7" s="110">
        <f t="shared" si="25"/>
        <v>0</v>
      </c>
    </row>
    <row r="8" spans="1:40" s="2" customFormat="1" ht="12.75" customHeight="1" x14ac:dyDescent="0.2">
      <c r="A8" s="255"/>
      <c r="B8" s="127" t="s">
        <v>262</v>
      </c>
      <c r="C8" s="130" t="s">
        <v>76</v>
      </c>
      <c r="D8" s="125" t="s">
        <v>48</v>
      </c>
      <c r="E8" s="100"/>
      <c r="F8" s="349" t="str">
        <f t="shared" si="0"/>
        <v/>
      </c>
      <c r="G8" s="102"/>
      <c r="H8" s="318" t="str">
        <f t="shared" si="1"/>
        <v/>
      </c>
      <c r="I8" s="105">
        <v>2.5752314814814815E-2</v>
      </c>
      <c r="J8" s="275">
        <f t="shared" si="2"/>
        <v>870.11235955056179</v>
      </c>
      <c r="K8" s="102"/>
      <c r="L8" s="318" t="str">
        <f t="shared" si="3"/>
        <v/>
      </c>
      <c r="M8" s="105">
        <v>1.6550925925925924E-2</v>
      </c>
      <c r="N8" s="317">
        <f t="shared" si="4"/>
        <v>790.2097902097903</v>
      </c>
      <c r="O8" s="102"/>
      <c r="P8" s="319" t="str">
        <f t="shared" si="5"/>
        <v/>
      </c>
      <c r="Q8" s="105">
        <v>3.6851851851851851E-2</v>
      </c>
      <c r="R8" s="317">
        <f t="shared" si="6"/>
        <v>1000</v>
      </c>
      <c r="S8" s="102"/>
      <c r="T8" s="319" t="str">
        <f t="shared" si="7"/>
        <v/>
      </c>
      <c r="U8" s="105"/>
      <c r="V8" s="317" t="str">
        <f t="shared" si="8"/>
        <v/>
      </c>
      <c r="W8" s="269">
        <f t="shared" si="9"/>
        <v>1870.1123595505619</v>
      </c>
      <c r="X8" s="270">
        <f t="shared" si="10"/>
        <v>790.2097902097903</v>
      </c>
      <c r="Y8" s="271">
        <f t="shared" si="11"/>
        <v>2660.3221497603522</v>
      </c>
      <c r="Z8" s="5">
        <f t="shared" si="12"/>
        <v>870.11235955056179</v>
      </c>
      <c r="AA8" s="5">
        <f t="shared" si="13"/>
        <v>790.2097902097903</v>
      </c>
      <c r="AB8" s="5">
        <f t="shared" si="14"/>
        <v>1000</v>
      </c>
      <c r="AC8" s="5">
        <f t="shared" si="15"/>
        <v>0</v>
      </c>
      <c r="AD8" s="5" t="e">
        <f>IF(#REF!="",0,#REF!)</f>
        <v>#REF!</v>
      </c>
      <c r="AE8" s="6"/>
      <c r="AF8" s="110">
        <f t="shared" si="17"/>
        <v>870.11235955056179</v>
      </c>
      <c r="AG8" s="110">
        <f t="shared" si="18"/>
        <v>0</v>
      </c>
      <c r="AH8" s="110">
        <f t="shared" si="19"/>
        <v>0</v>
      </c>
      <c r="AI8" s="110">
        <f t="shared" si="20"/>
        <v>1000</v>
      </c>
      <c r="AJ8" s="110">
        <f t="shared" si="21"/>
        <v>0</v>
      </c>
      <c r="AK8" s="110">
        <f t="shared" si="22"/>
        <v>0</v>
      </c>
      <c r="AL8" s="110">
        <f t="shared" si="23"/>
        <v>0</v>
      </c>
      <c r="AM8" s="110">
        <f t="shared" si="24"/>
        <v>790.2097902097903</v>
      </c>
      <c r="AN8" s="110">
        <f t="shared" si="25"/>
        <v>0</v>
      </c>
    </row>
    <row r="9" spans="1:40" s="9" customFormat="1" ht="12.75" customHeight="1" x14ac:dyDescent="0.2">
      <c r="A9" s="255"/>
      <c r="B9" s="127" t="s">
        <v>263</v>
      </c>
      <c r="C9" s="130" t="s">
        <v>77</v>
      </c>
      <c r="D9" s="125" t="s">
        <v>48</v>
      </c>
      <c r="E9" s="100"/>
      <c r="F9" s="349" t="str">
        <f t="shared" si="0"/>
        <v/>
      </c>
      <c r="G9" s="102"/>
      <c r="H9" s="318" t="str">
        <f t="shared" si="1"/>
        <v/>
      </c>
      <c r="I9" s="105">
        <v>2.7696759259259258E-2</v>
      </c>
      <c r="J9" s="275">
        <f t="shared" si="2"/>
        <v>809.02632678646057</v>
      </c>
      <c r="K9" s="102"/>
      <c r="L9" s="318" t="str">
        <f t="shared" si="3"/>
        <v/>
      </c>
      <c r="M9" s="105">
        <v>1.7395833333333336E-2</v>
      </c>
      <c r="N9" s="317">
        <f t="shared" si="4"/>
        <v>751.82967398536243</v>
      </c>
      <c r="O9" s="102"/>
      <c r="P9" s="319" t="str">
        <f t="shared" si="5"/>
        <v/>
      </c>
      <c r="Q9" s="105">
        <v>3.7453703703703704E-2</v>
      </c>
      <c r="R9" s="317">
        <f t="shared" si="6"/>
        <v>983.93077873918412</v>
      </c>
      <c r="S9" s="102"/>
      <c r="T9" s="319" t="str">
        <f t="shared" si="7"/>
        <v/>
      </c>
      <c r="U9" s="105"/>
      <c r="V9" s="317" t="str">
        <f t="shared" si="8"/>
        <v/>
      </c>
      <c r="W9" s="269">
        <f t="shared" si="9"/>
        <v>1792.9571055256447</v>
      </c>
      <c r="X9" s="270">
        <f t="shared" si="10"/>
        <v>751.82967398536243</v>
      </c>
      <c r="Y9" s="271">
        <f t="shared" si="11"/>
        <v>2544.7867795110069</v>
      </c>
      <c r="Z9" s="5">
        <f t="shared" si="12"/>
        <v>809.02632678646057</v>
      </c>
      <c r="AA9" s="5">
        <f t="shared" si="13"/>
        <v>751.82967398536243</v>
      </c>
      <c r="AB9" s="5">
        <f t="shared" si="14"/>
        <v>983.93077873918412</v>
      </c>
      <c r="AC9" s="5">
        <f t="shared" si="15"/>
        <v>0</v>
      </c>
      <c r="AD9" s="5" t="e">
        <f>IF(#REF!="",0,#REF!)</f>
        <v>#REF!</v>
      </c>
      <c r="AF9" s="110">
        <f t="shared" si="17"/>
        <v>809.02632678646057</v>
      </c>
      <c r="AG9" s="110">
        <f t="shared" si="18"/>
        <v>0</v>
      </c>
      <c r="AH9" s="110">
        <f t="shared" si="19"/>
        <v>0</v>
      </c>
      <c r="AI9" s="110">
        <f t="shared" si="20"/>
        <v>983.93077873918412</v>
      </c>
      <c r="AJ9" s="110">
        <f t="shared" si="21"/>
        <v>0</v>
      </c>
      <c r="AK9" s="110">
        <f t="shared" si="22"/>
        <v>0</v>
      </c>
      <c r="AL9" s="110">
        <f t="shared" si="23"/>
        <v>0</v>
      </c>
      <c r="AM9" s="110">
        <f t="shared" si="24"/>
        <v>751.82967398536243</v>
      </c>
      <c r="AN9" s="110">
        <f t="shared" si="25"/>
        <v>0</v>
      </c>
    </row>
    <row r="10" spans="1:40" s="9" customFormat="1" ht="12.75" customHeight="1" x14ac:dyDescent="0.2">
      <c r="A10" s="255"/>
      <c r="B10" s="127" t="s">
        <v>299</v>
      </c>
      <c r="C10" s="130" t="s">
        <v>300</v>
      </c>
      <c r="D10" s="125" t="s">
        <v>67</v>
      </c>
      <c r="E10" s="100"/>
      <c r="F10" s="349" t="str">
        <f t="shared" si="0"/>
        <v/>
      </c>
      <c r="G10" s="102"/>
      <c r="H10" s="318" t="str">
        <f t="shared" si="1"/>
        <v/>
      </c>
      <c r="I10" s="105"/>
      <c r="J10" s="275" t="str">
        <f t="shared" si="2"/>
        <v/>
      </c>
      <c r="K10" s="102"/>
      <c r="L10" s="318" t="str">
        <f t="shared" si="3"/>
        <v/>
      </c>
      <c r="M10" s="105">
        <v>1.3344907407407408E-2</v>
      </c>
      <c r="N10" s="317">
        <f t="shared" si="4"/>
        <v>980.05203816131825</v>
      </c>
      <c r="O10" s="102"/>
      <c r="P10" s="319" t="str">
        <f t="shared" si="5"/>
        <v/>
      </c>
      <c r="Q10" s="105"/>
      <c r="R10" s="317" t="str">
        <f t="shared" si="6"/>
        <v/>
      </c>
      <c r="S10" s="102">
        <v>2.5555555555555554E-2</v>
      </c>
      <c r="T10" s="319">
        <f t="shared" si="7"/>
        <v>1000</v>
      </c>
      <c r="U10" s="105"/>
      <c r="V10" s="317" t="str">
        <f t="shared" si="8"/>
        <v/>
      </c>
      <c r="W10" s="269">
        <f t="shared" si="9"/>
        <v>1000</v>
      </c>
      <c r="X10" s="270">
        <f t="shared" si="10"/>
        <v>980.05203816131825</v>
      </c>
      <c r="Y10" s="271">
        <f t="shared" si="11"/>
        <v>1980.0520381613183</v>
      </c>
      <c r="Z10" s="5">
        <f t="shared" si="12"/>
        <v>0</v>
      </c>
      <c r="AA10" s="5">
        <f t="shared" si="13"/>
        <v>980.05203816131825</v>
      </c>
      <c r="AB10" s="5">
        <f t="shared" si="14"/>
        <v>0</v>
      </c>
      <c r="AC10" s="5">
        <f t="shared" si="15"/>
        <v>0</v>
      </c>
      <c r="AD10" s="5" t="e">
        <f>IF(#REF!="",0,#REF!)</f>
        <v>#REF!</v>
      </c>
      <c r="AE10" s="6"/>
      <c r="AF10" s="110">
        <f t="shared" si="17"/>
        <v>0</v>
      </c>
      <c r="AG10" s="110">
        <f t="shared" si="18"/>
        <v>0</v>
      </c>
      <c r="AH10" s="110">
        <f t="shared" si="19"/>
        <v>0</v>
      </c>
      <c r="AI10" s="110">
        <f t="shared" si="20"/>
        <v>0</v>
      </c>
      <c r="AJ10" s="110">
        <f t="shared" si="21"/>
        <v>1000</v>
      </c>
      <c r="AK10" s="110">
        <f t="shared" si="22"/>
        <v>0</v>
      </c>
      <c r="AL10" s="110">
        <f t="shared" si="23"/>
        <v>0</v>
      </c>
      <c r="AM10" s="110">
        <f t="shared" si="24"/>
        <v>980.05203816131825</v>
      </c>
      <c r="AN10" s="110">
        <f t="shared" si="25"/>
        <v>0</v>
      </c>
    </row>
    <row r="11" spans="1:40" s="9" customFormat="1" ht="12.75" customHeight="1" x14ac:dyDescent="0.2">
      <c r="A11" s="255"/>
      <c r="B11" s="131" t="s">
        <v>156</v>
      </c>
      <c r="C11" s="131" t="s">
        <v>157</v>
      </c>
      <c r="D11" s="131" t="s">
        <v>96</v>
      </c>
      <c r="E11" s="100">
        <v>1.2083333333333333E-2</v>
      </c>
      <c r="F11" s="349">
        <f t="shared" si="0"/>
        <v>972.22222222222229</v>
      </c>
      <c r="G11" s="102"/>
      <c r="H11" s="318" t="str">
        <f t="shared" si="1"/>
        <v/>
      </c>
      <c r="I11" s="105"/>
      <c r="J11" s="275" t="str">
        <f t="shared" si="2"/>
        <v/>
      </c>
      <c r="K11" s="102"/>
      <c r="L11" s="318" t="str">
        <f t="shared" si="3"/>
        <v/>
      </c>
      <c r="M11" s="105"/>
      <c r="N11" s="317" t="str">
        <f t="shared" si="4"/>
        <v/>
      </c>
      <c r="O11" s="102">
        <v>2.4594907407407409E-2</v>
      </c>
      <c r="P11" s="319">
        <f t="shared" si="5"/>
        <v>987.76470588235293</v>
      </c>
      <c r="Q11" s="105"/>
      <c r="R11" s="317" t="str">
        <f t="shared" si="6"/>
        <v/>
      </c>
      <c r="S11" s="102"/>
      <c r="T11" s="319" t="str">
        <f t="shared" si="7"/>
        <v/>
      </c>
      <c r="U11" s="105"/>
      <c r="V11" s="317" t="str">
        <f t="shared" si="8"/>
        <v/>
      </c>
      <c r="W11" s="269">
        <f t="shared" si="9"/>
        <v>987.76470588235293</v>
      </c>
      <c r="X11" s="270">
        <f t="shared" si="10"/>
        <v>972.22222222222229</v>
      </c>
      <c r="Y11" s="271">
        <f t="shared" si="11"/>
        <v>1959.9869281045753</v>
      </c>
      <c r="Z11" s="5">
        <f t="shared" si="12"/>
        <v>0</v>
      </c>
      <c r="AA11" s="5">
        <f t="shared" si="13"/>
        <v>0</v>
      </c>
      <c r="AB11" s="5">
        <f t="shared" si="14"/>
        <v>0</v>
      </c>
      <c r="AC11" s="5">
        <f t="shared" si="15"/>
        <v>0</v>
      </c>
      <c r="AD11" s="5" t="e">
        <f>IF(#REF!="",0,#REF!)</f>
        <v>#REF!</v>
      </c>
      <c r="AF11" s="110">
        <f t="shared" si="17"/>
        <v>0</v>
      </c>
      <c r="AG11" s="110">
        <f t="shared" si="18"/>
        <v>0</v>
      </c>
      <c r="AH11" s="110">
        <f t="shared" si="19"/>
        <v>987.76470588235293</v>
      </c>
      <c r="AI11" s="110">
        <f t="shared" si="20"/>
        <v>0</v>
      </c>
      <c r="AJ11" s="110">
        <f t="shared" si="21"/>
        <v>0</v>
      </c>
      <c r="AK11" s="110">
        <f t="shared" si="22"/>
        <v>972.22222222222229</v>
      </c>
      <c r="AL11" s="110">
        <f t="shared" si="23"/>
        <v>0</v>
      </c>
      <c r="AM11" s="110">
        <f t="shared" si="24"/>
        <v>0</v>
      </c>
      <c r="AN11" s="110">
        <f t="shared" si="25"/>
        <v>0</v>
      </c>
    </row>
    <row r="12" spans="1:40" s="37" customFormat="1" ht="12.75" customHeight="1" x14ac:dyDescent="0.2">
      <c r="A12" s="255"/>
      <c r="B12" s="131" t="s">
        <v>260</v>
      </c>
      <c r="C12" s="131" t="s">
        <v>261</v>
      </c>
      <c r="D12" s="131" t="s">
        <v>130</v>
      </c>
      <c r="E12" s="100"/>
      <c r="F12" s="349" t="str">
        <f t="shared" si="0"/>
        <v/>
      </c>
      <c r="G12" s="102"/>
      <c r="H12" s="318" t="str">
        <f t="shared" si="1"/>
        <v/>
      </c>
      <c r="I12" s="105">
        <v>2.5729166666666664E-2</v>
      </c>
      <c r="J12" s="275">
        <f t="shared" si="2"/>
        <v>870.89518668466053</v>
      </c>
      <c r="K12" s="102"/>
      <c r="L12" s="318" t="str">
        <f t="shared" si="3"/>
        <v/>
      </c>
      <c r="M12" s="105"/>
      <c r="N12" s="317" t="str">
        <f t="shared" si="4"/>
        <v/>
      </c>
      <c r="O12" s="102"/>
      <c r="P12" s="319" t="str">
        <f t="shared" si="5"/>
        <v/>
      </c>
      <c r="Q12" s="105"/>
      <c r="R12" s="317" t="str">
        <f t="shared" si="6"/>
        <v/>
      </c>
      <c r="S12" s="102"/>
      <c r="T12" s="319" t="str">
        <f t="shared" si="7"/>
        <v/>
      </c>
      <c r="U12" s="105"/>
      <c r="V12" s="317" t="str">
        <f t="shared" si="8"/>
        <v/>
      </c>
      <c r="W12" s="269">
        <f t="shared" si="9"/>
        <v>870.89518668466053</v>
      </c>
      <c r="X12" s="270">
        <f t="shared" si="10"/>
        <v>0</v>
      </c>
      <c r="Y12" s="271">
        <f t="shared" si="11"/>
        <v>870.89518668466053</v>
      </c>
      <c r="Z12" s="166">
        <f t="shared" si="12"/>
        <v>870.89518668466053</v>
      </c>
      <c r="AA12" s="69">
        <f t="shared" si="13"/>
        <v>0</v>
      </c>
      <c r="AB12" s="69">
        <f t="shared" si="14"/>
        <v>0</v>
      </c>
      <c r="AC12" s="69">
        <f t="shared" si="15"/>
        <v>0</v>
      </c>
      <c r="AD12" s="69" t="e">
        <f>IF(#REF!="",0,#REF!)</f>
        <v>#REF!</v>
      </c>
      <c r="AE12" s="70"/>
      <c r="AF12" s="110">
        <f t="shared" si="17"/>
        <v>870.89518668466053</v>
      </c>
      <c r="AG12" s="110">
        <f t="shared" si="18"/>
        <v>0</v>
      </c>
      <c r="AH12" s="110">
        <f t="shared" si="19"/>
        <v>0</v>
      </c>
      <c r="AI12" s="110">
        <f t="shared" si="20"/>
        <v>0</v>
      </c>
      <c r="AJ12" s="110">
        <f t="shared" si="21"/>
        <v>0</v>
      </c>
      <c r="AK12" s="110">
        <f t="shared" si="22"/>
        <v>0</v>
      </c>
      <c r="AL12" s="110">
        <f t="shared" si="23"/>
        <v>0</v>
      </c>
      <c r="AM12" s="110">
        <f t="shared" si="24"/>
        <v>0</v>
      </c>
      <c r="AN12" s="110">
        <f t="shared" si="25"/>
        <v>0</v>
      </c>
    </row>
    <row r="13" spans="1:40" s="38" customFormat="1" ht="12.75" customHeight="1" x14ac:dyDescent="0.2">
      <c r="A13" s="255"/>
      <c r="B13" s="127" t="s">
        <v>61</v>
      </c>
      <c r="C13" s="130" t="s">
        <v>141</v>
      </c>
      <c r="D13" s="125" t="s">
        <v>103</v>
      </c>
      <c r="E13" s="100">
        <v>1.4733796296296295E-2</v>
      </c>
      <c r="F13" s="349">
        <f t="shared" si="0"/>
        <v>797.32914375490975</v>
      </c>
      <c r="G13" s="102"/>
      <c r="H13" s="318" t="str">
        <f t="shared" si="1"/>
        <v/>
      </c>
      <c r="I13" s="105"/>
      <c r="J13" s="275" t="str">
        <f t="shared" si="2"/>
        <v/>
      </c>
      <c r="K13" s="102"/>
      <c r="L13" s="318" t="str">
        <f t="shared" si="3"/>
        <v/>
      </c>
      <c r="M13" s="105"/>
      <c r="N13" s="317" t="str">
        <f t="shared" si="4"/>
        <v/>
      </c>
      <c r="O13" s="102"/>
      <c r="P13" s="319" t="str">
        <f t="shared" si="5"/>
        <v/>
      </c>
      <c r="Q13" s="105"/>
      <c r="R13" s="317" t="str">
        <f t="shared" si="6"/>
        <v/>
      </c>
      <c r="S13" s="102"/>
      <c r="T13" s="319" t="str">
        <f t="shared" si="7"/>
        <v/>
      </c>
      <c r="U13" s="105"/>
      <c r="V13" s="317" t="str">
        <f t="shared" si="8"/>
        <v/>
      </c>
      <c r="W13" s="269">
        <f t="shared" si="9"/>
        <v>0</v>
      </c>
      <c r="X13" s="270">
        <f t="shared" si="10"/>
        <v>797.32914375490975</v>
      </c>
      <c r="Y13" s="271">
        <f t="shared" si="11"/>
        <v>797.32914375490975</v>
      </c>
      <c r="Z13" s="166">
        <f t="shared" si="12"/>
        <v>0</v>
      </c>
      <c r="AA13" s="69">
        <f t="shared" si="13"/>
        <v>0</v>
      </c>
      <c r="AB13" s="69">
        <f t="shared" si="14"/>
        <v>0</v>
      </c>
      <c r="AC13" s="69">
        <f t="shared" si="15"/>
        <v>0</v>
      </c>
      <c r="AD13" s="69" t="e">
        <f>IF(#REF!="",0,#REF!)</f>
        <v>#REF!</v>
      </c>
      <c r="AE13" s="72"/>
      <c r="AF13" s="110">
        <f t="shared" si="17"/>
        <v>0</v>
      </c>
      <c r="AG13" s="110">
        <f t="shared" si="18"/>
        <v>0</v>
      </c>
      <c r="AH13" s="110">
        <f t="shared" si="19"/>
        <v>0</v>
      </c>
      <c r="AI13" s="110">
        <f t="shared" si="20"/>
        <v>0</v>
      </c>
      <c r="AJ13" s="110">
        <f t="shared" si="21"/>
        <v>0</v>
      </c>
      <c r="AK13" s="110">
        <f t="shared" si="22"/>
        <v>797.32914375490975</v>
      </c>
      <c r="AL13" s="110">
        <f t="shared" si="23"/>
        <v>0</v>
      </c>
      <c r="AM13" s="110">
        <f t="shared" si="24"/>
        <v>0</v>
      </c>
      <c r="AN13" s="110">
        <f t="shared" si="25"/>
        <v>0</v>
      </c>
    </row>
    <row r="14" spans="1:40" s="37" customFormat="1" ht="12.75" customHeight="1" x14ac:dyDescent="0.2">
      <c r="A14" s="255"/>
      <c r="B14" s="127" t="s">
        <v>264</v>
      </c>
      <c r="C14" s="130" t="s">
        <v>265</v>
      </c>
      <c r="D14" s="125" t="s">
        <v>266</v>
      </c>
      <c r="E14" s="100"/>
      <c r="F14" s="351" t="str">
        <f t="shared" si="0"/>
        <v/>
      </c>
      <c r="G14" s="102"/>
      <c r="H14" s="318" t="str">
        <f t="shared" si="1"/>
        <v/>
      </c>
      <c r="I14" s="105">
        <v>3.0856481481481481E-2</v>
      </c>
      <c r="J14" s="275">
        <f t="shared" si="2"/>
        <v>726.18154538634656</v>
      </c>
      <c r="K14" s="102"/>
      <c r="L14" s="318" t="str">
        <f t="shared" si="3"/>
        <v/>
      </c>
      <c r="M14" s="105"/>
      <c r="N14" s="317" t="str">
        <f t="shared" si="4"/>
        <v/>
      </c>
      <c r="O14" s="102"/>
      <c r="P14" s="319" t="str">
        <f t="shared" si="5"/>
        <v/>
      </c>
      <c r="Q14" s="105"/>
      <c r="R14" s="317" t="str">
        <f t="shared" si="6"/>
        <v/>
      </c>
      <c r="S14" s="102"/>
      <c r="T14" s="319" t="str">
        <f t="shared" si="7"/>
        <v/>
      </c>
      <c r="U14" s="105"/>
      <c r="V14" s="317" t="str">
        <f t="shared" si="8"/>
        <v/>
      </c>
      <c r="W14" s="269">
        <f t="shared" si="9"/>
        <v>726.18154538634656</v>
      </c>
      <c r="X14" s="270">
        <f t="shared" si="10"/>
        <v>0</v>
      </c>
      <c r="Y14" s="271">
        <f t="shared" si="11"/>
        <v>726.18154538634656</v>
      </c>
      <c r="Z14" s="166">
        <f t="shared" si="12"/>
        <v>726.18154538634656</v>
      </c>
      <c r="AA14" s="69">
        <f t="shared" si="13"/>
        <v>0</v>
      </c>
      <c r="AB14" s="69">
        <f t="shared" si="14"/>
        <v>0</v>
      </c>
      <c r="AC14" s="69">
        <f t="shared" si="15"/>
        <v>0</v>
      </c>
      <c r="AD14" s="69" t="e">
        <f>IF(#REF!="",0,#REF!)</f>
        <v>#REF!</v>
      </c>
      <c r="AF14" s="110">
        <f t="shared" si="17"/>
        <v>726.18154538634656</v>
      </c>
      <c r="AG14" s="110">
        <f t="shared" si="18"/>
        <v>0</v>
      </c>
      <c r="AH14" s="110">
        <f t="shared" si="19"/>
        <v>0</v>
      </c>
      <c r="AI14" s="110">
        <f t="shared" si="20"/>
        <v>0</v>
      </c>
      <c r="AJ14" s="110">
        <f t="shared" si="21"/>
        <v>0</v>
      </c>
      <c r="AK14" s="110">
        <f t="shared" si="22"/>
        <v>0</v>
      </c>
      <c r="AL14" s="110">
        <f t="shared" si="23"/>
        <v>0</v>
      </c>
      <c r="AM14" s="110">
        <f t="shared" si="24"/>
        <v>0</v>
      </c>
      <c r="AN14" s="110">
        <f t="shared" si="25"/>
        <v>0</v>
      </c>
    </row>
    <row r="15" spans="1:40" s="37" customFormat="1" ht="12.75" customHeight="1" x14ac:dyDescent="0.2">
      <c r="A15" s="255"/>
      <c r="B15" s="129" t="s">
        <v>267</v>
      </c>
      <c r="C15" s="129" t="s">
        <v>268</v>
      </c>
      <c r="D15" s="125" t="s">
        <v>266</v>
      </c>
      <c r="E15" s="100"/>
      <c r="F15" s="351" t="str">
        <f t="shared" si="0"/>
        <v/>
      </c>
      <c r="G15" s="102"/>
      <c r="H15" s="318" t="str">
        <f t="shared" si="1"/>
        <v/>
      </c>
      <c r="I15" s="105">
        <v>3.1481481481481485E-2</v>
      </c>
      <c r="J15" s="275">
        <f t="shared" si="2"/>
        <v>711.76470588235281</v>
      </c>
      <c r="K15" s="102"/>
      <c r="L15" s="318" t="str">
        <f t="shared" si="3"/>
        <v/>
      </c>
      <c r="M15" s="105"/>
      <c r="N15" s="317" t="str">
        <f t="shared" si="4"/>
        <v/>
      </c>
      <c r="O15" s="102"/>
      <c r="P15" s="319" t="str">
        <f t="shared" si="5"/>
        <v/>
      </c>
      <c r="Q15" s="105"/>
      <c r="R15" s="317" t="str">
        <f t="shared" si="6"/>
        <v/>
      </c>
      <c r="S15" s="102"/>
      <c r="T15" s="319" t="str">
        <f t="shared" si="7"/>
        <v/>
      </c>
      <c r="U15" s="105"/>
      <c r="V15" s="66" t="str">
        <f t="shared" si="8"/>
        <v/>
      </c>
      <c r="W15" s="269">
        <f t="shared" si="9"/>
        <v>711.76470588235281</v>
      </c>
      <c r="X15" s="270">
        <f t="shared" si="10"/>
        <v>0</v>
      </c>
      <c r="Y15" s="271">
        <f t="shared" si="11"/>
        <v>711.76470588235281</v>
      </c>
      <c r="Z15" s="166">
        <f t="shared" si="12"/>
        <v>711.76470588235281</v>
      </c>
      <c r="AA15" s="69">
        <f t="shared" si="13"/>
        <v>0</v>
      </c>
      <c r="AB15" s="69">
        <f t="shared" si="14"/>
        <v>0</v>
      </c>
      <c r="AC15" s="69">
        <f t="shared" si="15"/>
        <v>0</v>
      </c>
      <c r="AD15" s="69" t="e">
        <f>IF(#REF!="",0,#REF!)</f>
        <v>#REF!</v>
      </c>
      <c r="AF15" s="110">
        <f t="shared" si="17"/>
        <v>711.76470588235281</v>
      </c>
      <c r="AG15" s="110">
        <f t="shared" si="18"/>
        <v>0</v>
      </c>
      <c r="AH15" s="110">
        <f t="shared" si="19"/>
        <v>0</v>
      </c>
      <c r="AI15" s="110">
        <f t="shared" si="20"/>
        <v>0</v>
      </c>
      <c r="AJ15" s="110">
        <f t="shared" si="21"/>
        <v>0</v>
      </c>
      <c r="AK15" s="110">
        <f t="shared" si="22"/>
        <v>0</v>
      </c>
      <c r="AL15" s="110">
        <f t="shared" si="23"/>
        <v>0</v>
      </c>
      <c r="AM15" s="110">
        <f t="shared" si="24"/>
        <v>0</v>
      </c>
      <c r="AN15" s="110">
        <f t="shared" si="25"/>
        <v>0</v>
      </c>
    </row>
    <row r="16" spans="1:40" s="37" customFormat="1" ht="12.75" customHeight="1" x14ac:dyDescent="0.2">
      <c r="A16" s="255"/>
      <c r="B16" s="127" t="s">
        <v>269</v>
      </c>
      <c r="C16" s="130" t="s">
        <v>268</v>
      </c>
      <c r="D16" s="125" t="s">
        <v>266</v>
      </c>
      <c r="E16" s="100"/>
      <c r="F16" s="351" t="str">
        <f t="shared" si="0"/>
        <v/>
      </c>
      <c r="G16" s="102"/>
      <c r="H16" s="318" t="str">
        <f t="shared" si="1"/>
        <v/>
      </c>
      <c r="I16" s="105">
        <v>3.2546296296296295E-2</v>
      </c>
      <c r="J16" s="275">
        <f t="shared" si="2"/>
        <v>688.47795163584635</v>
      </c>
      <c r="K16" s="102"/>
      <c r="L16" s="318" t="str">
        <f t="shared" si="3"/>
        <v/>
      </c>
      <c r="M16" s="105"/>
      <c r="N16" s="317" t="str">
        <f t="shared" si="4"/>
        <v/>
      </c>
      <c r="O16" s="102"/>
      <c r="P16" s="319" t="str">
        <f t="shared" si="5"/>
        <v/>
      </c>
      <c r="Q16" s="105"/>
      <c r="R16" s="317" t="str">
        <f t="shared" si="6"/>
        <v/>
      </c>
      <c r="S16" s="102"/>
      <c r="T16" s="319" t="str">
        <f t="shared" si="7"/>
        <v/>
      </c>
      <c r="U16" s="105"/>
      <c r="V16" s="66" t="str">
        <f t="shared" si="8"/>
        <v/>
      </c>
      <c r="W16" s="269">
        <f t="shared" si="9"/>
        <v>688.47795163584635</v>
      </c>
      <c r="X16" s="270">
        <f t="shared" si="10"/>
        <v>0</v>
      </c>
      <c r="Y16" s="271">
        <f t="shared" si="11"/>
        <v>688.47795163584635</v>
      </c>
      <c r="Z16" s="166">
        <f t="shared" si="12"/>
        <v>688.47795163584635</v>
      </c>
      <c r="AA16" s="69">
        <f t="shared" si="13"/>
        <v>0</v>
      </c>
      <c r="AB16" s="69">
        <f t="shared" si="14"/>
        <v>0</v>
      </c>
      <c r="AC16" s="69">
        <f t="shared" si="15"/>
        <v>0</v>
      </c>
      <c r="AD16" s="69" t="e">
        <f>IF(#REF!="",0,#REF!)</f>
        <v>#REF!</v>
      </c>
      <c r="AE16" s="70"/>
      <c r="AF16" s="110">
        <f t="shared" si="17"/>
        <v>688.47795163584635</v>
      </c>
      <c r="AG16" s="110">
        <f t="shared" si="18"/>
        <v>0</v>
      </c>
      <c r="AH16" s="110">
        <f t="shared" si="19"/>
        <v>0</v>
      </c>
      <c r="AI16" s="110">
        <f t="shared" si="20"/>
        <v>0</v>
      </c>
      <c r="AJ16" s="110">
        <f t="shared" si="21"/>
        <v>0</v>
      </c>
      <c r="AK16" s="110">
        <f t="shared" si="22"/>
        <v>0</v>
      </c>
      <c r="AL16" s="110">
        <f t="shared" si="23"/>
        <v>0</v>
      </c>
      <c r="AM16" s="110">
        <f t="shared" si="24"/>
        <v>0</v>
      </c>
      <c r="AN16" s="110">
        <f t="shared" si="25"/>
        <v>0</v>
      </c>
    </row>
    <row r="17" spans="1:40" s="37" customFormat="1" ht="12.75" customHeight="1" x14ac:dyDescent="0.2">
      <c r="A17" s="255"/>
      <c r="B17" s="131" t="s">
        <v>270</v>
      </c>
      <c r="C17" s="131" t="s">
        <v>271</v>
      </c>
      <c r="D17" s="131" t="s">
        <v>266</v>
      </c>
      <c r="E17" s="100"/>
      <c r="F17" s="351" t="str">
        <f t="shared" si="0"/>
        <v/>
      </c>
      <c r="G17" s="102"/>
      <c r="H17" s="65" t="str">
        <f t="shared" si="1"/>
        <v/>
      </c>
      <c r="I17" s="105">
        <v>3.4849537037037033E-2</v>
      </c>
      <c r="J17" s="275">
        <f t="shared" si="2"/>
        <v>642.975755562936</v>
      </c>
      <c r="K17" s="102"/>
      <c r="L17" s="318" t="str">
        <f t="shared" si="3"/>
        <v/>
      </c>
      <c r="M17" s="105"/>
      <c r="N17" s="66" t="str">
        <f t="shared" si="4"/>
        <v/>
      </c>
      <c r="O17" s="102"/>
      <c r="P17" s="319" t="str">
        <f t="shared" si="5"/>
        <v/>
      </c>
      <c r="Q17" s="105"/>
      <c r="R17" s="317" t="str">
        <f t="shared" si="6"/>
        <v/>
      </c>
      <c r="S17" s="102"/>
      <c r="T17" s="319" t="str">
        <f t="shared" si="7"/>
        <v/>
      </c>
      <c r="U17" s="105"/>
      <c r="V17" s="66" t="str">
        <f t="shared" si="8"/>
        <v/>
      </c>
      <c r="W17" s="269">
        <f t="shared" si="9"/>
        <v>642.975755562936</v>
      </c>
      <c r="X17" s="270">
        <f t="shared" si="10"/>
        <v>0</v>
      </c>
      <c r="Y17" s="271">
        <f t="shared" si="11"/>
        <v>642.975755562936</v>
      </c>
      <c r="Z17" s="166">
        <f t="shared" si="12"/>
        <v>642.975755562936</v>
      </c>
      <c r="AA17" s="69">
        <f t="shared" si="13"/>
        <v>0</v>
      </c>
      <c r="AB17" s="69">
        <f t="shared" si="14"/>
        <v>0</v>
      </c>
      <c r="AC17" s="69">
        <f t="shared" si="15"/>
        <v>0</v>
      </c>
      <c r="AD17" s="69" t="e">
        <f>IF(#REF!="",0,#REF!)</f>
        <v>#REF!</v>
      </c>
      <c r="AE17" s="70"/>
      <c r="AF17" s="110">
        <f t="shared" si="17"/>
        <v>642.975755562936</v>
      </c>
      <c r="AG17" s="110">
        <f t="shared" si="18"/>
        <v>0</v>
      </c>
      <c r="AH17" s="110">
        <f t="shared" si="19"/>
        <v>0</v>
      </c>
      <c r="AI17" s="110">
        <f t="shared" si="20"/>
        <v>0</v>
      </c>
      <c r="AJ17" s="110">
        <f t="shared" si="21"/>
        <v>0</v>
      </c>
      <c r="AK17" s="110">
        <f t="shared" si="22"/>
        <v>0</v>
      </c>
      <c r="AL17" s="110">
        <f t="shared" si="23"/>
        <v>0</v>
      </c>
      <c r="AM17" s="110">
        <f t="shared" si="24"/>
        <v>0</v>
      </c>
      <c r="AN17" s="110">
        <f t="shared" si="25"/>
        <v>0</v>
      </c>
    </row>
    <row r="18" spans="1:40" s="37" customFormat="1" ht="12.75" customHeight="1" x14ac:dyDescent="0.2">
      <c r="A18" s="163"/>
      <c r="B18" s="83"/>
      <c r="C18" s="29"/>
      <c r="D18" s="83"/>
      <c r="E18" s="100"/>
      <c r="F18" s="351" t="str">
        <f t="shared" ref="F18:F19" si="26">IF(E18="","",E$2/(E18)*$Z$3)</f>
        <v/>
      </c>
      <c r="G18" s="102"/>
      <c r="H18" s="65" t="str">
        <f t="shared" ref="H18:H34" si="27">IF(G18="","",G$2/(G18)*$Z$3)</f>
        <v/>
      </c>
      <c r="I18" s="164"/>
      <c r="J18" s="68" t="str">
        <f t="shared" ref="J18:J34" si="28">IF(I18="","",I$2/(I18)*$Z$3)</f>
        <v/>
      </c>
      <c r="K18" s="102"/>
      <c r="L18" s="318" t="str">
        <f t="shared" ref="L18:L31" si="29">IF(K18="","",K$2/(K18)*$Z$3)</f>
        <v/>
      </c>
      <c r="M18" s="105"/>
      <c r="N18" s="66" t="str">
        <f t="shared" ref="N18:P34" si="30">IF(M18="","",M$2/(M18)*$Z$3)</f>
        <v/>
      </c>
      <c r="O18" s="102"/>
      <c r="P18" s="319" t="str">
        <f t="shared" si="30"/>
        <v/>
      </c>
      <c r="Q18" s="105"/>
      <c r="R18" s="317" t="str">
        <f t="shared" ref="R18:R34" si="31">IF(Q18="","",Q$2/(Q18)*$Z$3)</f>
        <v/>
      </c>
      <c r="S18" s="102"/>
      <c r="T18" s="352"/>
      <c r="U18" s="105"/>
      <c r="V18" s="66" t="str">
        <f t="shared" ref="V18:V67" si="32">IF(U18="","",U$2/(U18)*$Z$3)</f>
        <v/>
      </c>
      <c r="W18" s="269">
        <f t="shared" ref="W18:W22" si="33">(MAX(AF18:AJ18)+LARGE(AF18:AJ18,2))</f>
        <v>0</v>
      </c>
      <c r="X18" s="270">
        <f t="shared" ref="X18:X22" si="34">IF(LARGE(AK18:AN18,2)&gt;LARGE(AF18:AJ18,3),MAX(AK18:AN18)+LARGE(AK18:AN18,2),LARGE(AF18:AJ18,3)+MAX(LARGE(AF18:AJ18,4),AK18:AN18))</f>
        <v>0</v>
      </c>
      <c r="Y18" s="271">
        <f t="shared" ref="Y18:Y22" si="35">W18+X18</f>
        <v>0</v>
      </c>
      <c r="Z18" s="166">
        <f t="shared" ref="Z18:Z19" si="36">IF(J18="",0,J18)</f>
        <v>0</v>
      </c>
      <c r="AA18" s="69">
        <f t="shared" ref="AA18:AA19" si="37">IF(N18="",0,N18)</f>
        <v>0</v>
      </c>
      <c r="AB18" s="69">
        <f t="shared" ref="AB18:AB19" si="38">IF(R18="",0,R18)</f>
        <v>0</v>
      </c>
      <c r="AC18" s="69">
        <f t="shared" ref="AC18:AC19" si="39">IF(V18="",0,V18)</f>
        <v>0</v>
      </c>
      <c r="AD18" s="69" t="e">
        <f>IF(#REF!="",0,#REF!)</f>
        <v>#REF!</v>
      </c>
      <c r="AF18" s="110">
        <f t="shared" si="17"/>
        <v>0</v>
      </c>
      <c r="AG18" s="110">
        <f t="shared" si="18"/>
        <v>0</v>
      </c>
      <c r="AH18" s="110">
        <f t="shared" si="19"/>
        <v>0</v>
      </c>
      <c r="AI18" s="110">
        <f t="shared" si="20"/>
        <v>0</v>
      </c>
      <c r="AJ18" s="110">
        <f t="shared" si="21"/>
        <v>0</v>
      </c>
      <c r="AK18" s="110">
        <f t="shared" si="22"/>
        <v>0</v>
      </c>
      <c r="AL18" s="110">
        <f t="shared" si="23"/>
        <v>0</v>
      </c>
      <c r="AM18" s="110">
        <f t="shared" si="24"/>
        <v>0</v>
      </c>
      <c r="AN18" s="110">
        <f t="shared" si="25"/>
        <v>0</v>
      </c>
    </row>
    <row r="19" spans="1:40" s="38" customFormat="1" ht="12.75" customHeight="1" x14ac:dyDescent="0.2">
      <c r="A19" s="163"/>
      <c r="E19" s="100"/>
      <c r="F19" s="351" t="str">
        <f t="shared" si="26"/>
        <v/>
      </c>
      <c r="G19" s="102"/>
      <c r="H19" s="65" t="str">
        <f t="shared" si="27"/>
        <v/>
      </c>
      <c r="I19" s="105"/>
      <c r="J19" s="68" t="str">
        <f t="shared" si="28"/>
        <v/>
      </c>
      <c r="K19" s="102"/>
      <c r="L19" s="318" t="str">
        <f t="shared" si="29"/>
        <v/>
      </c>
      <c r="M19" s="105"/>
      <c r="N19" s="66" t="str">
        <f t="shared" si="30"/>
        <v/>
      </c>
      <c r="O19" s="102"/>
      <c r="P19" s="319" t="str">
        <f t="shared" si="30"/>
        <v/>
      </c>
      <c r="Q19" s="105"/>
      <c r="R19" s="66" t="str">
        <f t="shared" si="31"/>
        <v/>
      </c>
      <c r="S19" s="102"/>
      <c r="T19" s="102"/>
      <c r="U19" s="105"/>
      <c r="V19" s="66" t="str">
        <f t="shared" si="32"/>
        <v/>
      </c>
      <c r="W19" s="269">
        <f t="shared" si="33"/>
        <v>0</v>
      </c>
      <c r="X19" s="270">
        <f t="shared" si="34"/>
        <v>0</v>
      </c>
      <c r="Y19" s="271">
        <f t="shared" si="35"/>
        <v>0</v>
      </c>
      <c r="Z19" s="166">
        <f t="shared" si="36"/>
        <v>0</v>
      </c>
      <c r="AA19" s="69">
        <f t="shared" si="37"/>
        <v>0</v>
      </c>
      <c r="AB19" s="69">
        <f t="shared" si="38"/>
        <v>0</v>
      </c>
      <c r="AC19" s="69">
        <f t="shared" si="39"/>
        <v>0</v>
      </c>
      <c r="AD19" s="69" t="e">
        <f>IF(#REF!="",0,#REF!)</f>
        <v>#REF!</v>
      </c>
      <c r="AE19" s="70"/>
      <c r="AF19" s="110">
        <f t="shared" si="17"/>
        <v>0</v>
      </c>
      <c r="AG19" s="110">
        <f t="shared" si="18"/>
        <v>0</v>
      </c>
      <c r="AH19" s="110">
        <f t="shared" si="19"/>
        <v>0</v>
      </c>
      <c r="AI19" s="110">
        <f t="shared" si="20"/>
        <v>0</v>
      </c>
      <c r="AJ19" s="110">
        <f t="shared" si="21"/>
        <v>0</v>
      </c>
      <c r="AK19" s="110">
        <f t="shared" si="22"/>
        <v>0</v>
      </c>
      <c r="AL19" s="110">
        <f t="shared" si="23"/>
        <v>0</v>
      </c>
      <c r="AM19" s="110">
        <f t="shared" si="24"/>
        <v>0</v>
      </c>
      <c r="AN19" s="110">
        <f t="shared" si="25"/>
        <v>0</v>
      </c>
    </row>
    <row r="20" spans="1:40" s="37" customFormat="1" ht="12.75" customHeight="1" x14ac:dyDescent="0.2">
      <c r="A20" s="163"/>
      <c r="B20" s="59"/>
      <c r="C20" s="29"/>
      <c r="D20" s="30"/>
      <c r="E20" s="100"/>
      <c r="F20" s="68"/>
      <c r="G20" s="102"/>
      <c r="H20" s="65" t="str">
        <f t="shared" si="27"/>
        <v/>
      </c>
      <c r="I20" s="105"/>
      <c r="J20" s="68" t="str">
        <f t="shared" si="28"/>
        <v/>
      </c>
      <c r="K20" s="102"/>
      <c r="L20" s="318" t="str">
        <f t="shared" si="29"/>
        <v/>
      </c>
      <c r="M20" s="105"/>
      <c r="N20" s="66" t="str">
        <f t="shared" si="30"/>
        <v/>
      </c>
      <c r="O20" s="102"/>
      <c r="P20" s="319" t="str">
        <f t="shared" si="30"/>
        <v/>
      </c>
      <c r="Q20" s="105"/>
      <c r="R20" s="66" t="str">
        <f t="shared" si="31"/>
        <v/>
      </c>
      <c r="S20" s="102"/>
      <c r="T20" s="102"/>
      <c r="U20" s="105"/>
      <c r="V20" s="66" t="str">
        <f t="shared" si="32"/>
        <v/>
      </c>
      <c r="W20" s="269">
        <f t="shared" si="33"/>
        <v>0</v>
      </c>
      <c r="X20" s="270">
        <f t="shared" si="34"/>
        <v>0</v>
      </c>
      <c r="Y20" s="271">
        <f t="shared" si="35"/>
        <v>0</v>
      </c>
      <c r="Z20" s="166">
        <f t="shared" ref="Z20:Z26" si="40">IF(J20="",0,J20)</f>
        <v>0</v>
      </c>
      <c r="AA20" s="69">
        <f t="shared" ref="AA20:AA26" si="41">IF(N20="",0,N20)</f>
        <v>0</v>
      </c>
      <c r="AB20" s="69">
        <f t="shared" ref="AB20:AB26" si="42">IF(R20="",0,R20)</f>
        <v>0</v>
      </c>
      <c r="AC20" s="69">
        <f t="shared" ref="AC20:AC26" si="43">IF(V20="",0,V20)</f>
        <v>0</v>
      </c>
      <c r="AD20" s="69" t="e">
        <f>IF(#REF!="",0,#REF!)</f>
        <v>#REF!</v>
      </c>
      <c r="AF20" s="110">
        <f t="shared" si="17"/>
        <v>0</v>
      </c>
      <c r="AG20" s="110">
        <f t="shared" si="18"/>
        <v>0</v>
      </c>
      <c r="AH20" s="110">
        <f t="shared" si="19"/>
        <v>0</v>
      </c>
      <c r="AI20" s="110">
        <f t="shared" si="20"/>
        <v>0</v>
      </c>
      <c r="AJ20" s="110">
        <f t="shared" si="21"/>
        <v>0</v>
      </c>
      <c r="AK20" s="110">
        <f t="shared" si="22"/>
        <v>0</v>
      </c>
      <c r="AL20" s="110">
        <f t="shared" si="23"/>
        <v>0</v>
      </c>
      <c r="AM20" s="110">
        <f t="shared" si="24"/>
        <v>0</v>
      </c>
      <c r="AN20" s="110">
        <f t="shared" si="25"/>
        <v>0</v>
      </c>
    </row>
    <row r="21" spans="1:40" s="37" customFormat="1" ht="12.75" customHeight="1" x14ac:dyDescent="0.2">
      <c r="A21" s="163"/>
      <c r="B21" s="59"/>
      <c r="C21" s="29"/>
      <c r="D21" s="30"/>
      <c r="E21" s="100"/>
      <c r="F21" s="68"/>
      <c r="G21" s="102"/>
      <c r="H21" s="65" t="str">
        <f t="shared" si="27"/>
        <v/>
      </c>
      <c r="I21" s="105"/>
      <c r="J21" s="68" t="str">
        <f t="shared" si="28"/>
        <v/>
      </c>
      <c r="K21" s="102"/>
      <c r="L21" s="318" t="str">
        <f t="shared" si="29"/>
        <v/>
      </c>
      <c r="M21" s="105"/>
      <c r="N21" s="66" t="str">
        <f t="shared" si="30"/>
        <v/>
      </c>
      <c r="O21" s="102"/>
      <c r="P21" s="115" t="str">
        <f t="shared" si="30"/>
        <v/>
      </c>
      <c r="Q21" s="105"/>
      <c r="R21" s="66" t="str">
        <f t="shared" si="31"/>
        <v/>
      </c>
      <c r="S21" s="102"/>
      <c r="T21" s="102"/>
      <c r="U21" s="105"/>
      <c r="V21" s="66" t="str">
        <f t="shared" si="32"/>
        <v/>
      </c>
      <c r="W21" s="269">
        <f t="shared" si="33"/>
        <v>0</v>
      </c>
      <c r="X21" s="270">
        <f t="shared" si="34"/>
        <v>0</v>
      </c>
      <c r="Y21" s="271">
        <f t="shared" si="35"/>
        <v>0</v>
      </c>
      <c r="Z21" s="166">
        <f t="shared" si="40"/>
        <v>0</v>
      </c>
      <c r="AA21" s="69">
        <f t="shared" si="41"/>
        <v>0</v>
      </c>
      <c r="AB21" s="69">
        <f t="shared" si="42"/>
        <v>0</v>
      </c>
      <c r="AC21" s="69">
        <f t="shared" si="43"/>
        <v>0</v>
      </c>
      <c r="AD21" s="69" t="e">
        <f>IF(#REF!="",0,#REF!)</f>
        <v>#REF!</v>
      </c>
      <c r="AF21" s="110">
        <f t="shared" si="17"/>
        <v>0</v>
      </c>
      <c r="AG21" s="110">
        <f t="shared" si="18"/>
        <v>0</v>
      </c>
      <c r="AH21" s="110">
        <f t="shared" si="19"/>
        <v>0</v>
      </c>
      <c r="AI21" s="110">
        <f t="shared" si="20"/>
        <v>0</v>
      </c>
      <c r="AJ21" s="110">
        <f t="shared" si="21"/>
        <v>0</v>
      </c>
      <c r="AK21" s="110">
        <f t="shared" si="22"/>
        <v>0</v>
      </c>
      <c r="AL21" s="110">
        <f t="shared" si="23"/>
        <v>0</v>
      </c>
      <c r="AM21" s="110">
        <f t="shared" si="24"/>
        <v>0</v>
      </c>
      <c r="AN21" s="110">
        <f t="shared" si="25"/>
        <v>0</v>
      </c>
    </row>
    <row r="22" spans="1:40" s="9" customFormat="1" ht="12.75" customHeight="1" thickBot="1" x14ac:dyDescent="0.25">
      <c r="A22" s="262"/>
      <c r="B22" s="56"/>
      <c r="C22" s="57"/>
      <c r="D22" s="58"/>
      <c r="E22" s="98"/>
      <c r="F22" s="44"/>
      <c r="G22" s="103"/>
      <c r="H22" s="82" t="str">
        <f t="shared" si="27"/>
        <v/>
      </c>
      <c r="I22" s="107"/>
      <c r="J22" s="44" t="str">
        <f t="shared" si="28"/>
        <v/>
      </c>
      <c r="K22" s="103"/>
      <c r="L22" s="82" t="str">
        <f t="shared" si="29"/>
        <v/>
      </c>
      <c r="M22" s="107"/>
      <c r="N22" s="36" t="str">
        <f t="shared" si="30"/>
        <v/>
      </c>
      <c r="O22" s="103"/>
      <c r="P22" s="153"/>
      <c r="Q22" s="107"/>
      <c r="R22" s="36" t="str">
        <f t="shared" si="31"/>
        <v/>
      </c>
      <c r="S22" s="103"/>
      <c r="T22" s="211"/>
      <c r="U22" s="107"/>
      <c r="V22" s="36" t="str">
        <f t="shared" si="32"/>
        <v/>
      </c>
      <c r="W22" s="283">
        <f t="shared" si="33"/>
        <v>0</v>
      </c>
      <c r="X22" s="284">
        <f t="shared" si="34"/>
        <v>0</v>
      </c>
      <c r="Y22" s="285">
        <f t="shared" si="35"/>
        <v>0</v>
      </c>
      <c r="Z22" s="5">
        <f t="shared" si="40"/>
        <v>0</v>
      </c>
      <c r="AA22" s="5">
        <f t="shared" si="41"/>
        <v>0</v>
      </c>
      <c r="AB22" s="5">
        <f t="shared" si="42"/>
        <v>0</v>
      </c>
      <c r="AC22" s="5">
        <f t="shared" si="43"/>
        <v>0</v>
      </c>
      <c r="AD22" s="5" t="e">
        <f>IF(#REF!="",0,#REF!)</f>
        <v>#REF!</v>
      </c>
      <c r="AF22" s="110">
        <f t="shared" si="17"/>
        <v>0</v>
      </c>
      <c r="AG22" s="110">
        <f t="shared" si="18"/>
        <v>0</v>
      </c>
      <c r="AH22" s="110">
        <f t="shared" si="19"/>
        <v>0</v>
      </c>
      <c r="AI22" s="110">
        <f t="shared" si="20"/>
        <v>0</v>
      </c>
      <c r="AJ22" s="110">
        <f t="shared" si="21"/>
        <v>0</v>
      </c>
      <c r="AK22" s="110">
        <f t="shared" si="22"/>
        <v>0</v>
      </c>
      <c r="AL22" s="110">
        <f t="shared" si="23"/>
        <v>0</v>
      </c>
      <c r="AM22" s="110">
        <f t="shared" si="24"/>
        <v>0</v>
      </c>
      <c r="AN22" s="110">
        <f t="shared" si="25"/>
        <v>0</v>
      </c>
    </row>
    <row r="23" spans="1:40" s="9" customFormat="1" ht="12.75" customHeight="1" x14ac:dyDescent="0.2">
      <c r="A23" s="263"/>
      <c r="B23" s="3"/>
      <c r="C23" s="4"/>
      <c r="D23" s="11"/>
      <c r="E23" s="99"/>
      <c r="F23" s="24"/>
      <c r="G23" s="101"/>
      <c r="H23" s="22" t="str">
        <f t="shared" si="27"/>
        <v/>
      </c>
      <c r="I23" s="104"/>
      <c r="J23" s="24" t="str">
        <f t="shared" si="28"/>
        <v/>
      </c>
      <c r="K23" s="101"/>
      <c r="L23" s="22" t="str">
        <f t="shared" si="29"/>
        <v/>
      </c>
      <c r="M23" s="104"/>
      <c r="N23" s="25" t="str">
        <f t="shared" si="30"/>
        <v/>
      </c>
      <c r="O23" s="101"/>
      <c r="P23" s="154"/>
      <c r="Q23" s="104"/>
      <c r="R23" s="25" t="str">
        <f t="shared" si="31"/>
        <v/>
      </c>
      <c r="S23" s="103"/>
      <c r="T23" s="211"/>
      <c r="U23" s="104"/>
      <c r="V23" s="25" t="str">
        <f t="shared" si="32"/>
        <v/>
      </c>
      <c r="W23" s="279" t="str">
        <f>IF(B23="","",SUM(H23,J23,N23,R23,V23,#REF!))</f>
        <v/>
      </c>
      <c r="X23" s="279" t="str">
        <f t="shared" ref="X23:X56" si="44">IF(W23="","",IF(COUNT(Y23:AD23)&lt;$Z$2,W23,IF(COUNT(Y23:AD23)=$Z$2,W23-MIN(Y23:AD23),W23-MIN(Y23:AD23)-SMALL(Y23:AD23,2)-SMALL(Y23:AD23,3))))</f>
        <v/>
      </c>
      <c r="Y23" s="286">
        <f>IF(H23="",0,H23)</f>
        <v>0</v>
      </c>
      <c r="Z23" s="5">
        <f t="shared" si="40"/>
        <v>0</v>
      </c>
      <c r="AA23" s="5">
        <f t="shared" si="41"/>
        <v>0</v>
      </c>
      <c r="AB23" s="5">
        <f t="shared" si="42"/>
        <v>0</v>
      </c>
      <c r="AC23" s="5">
        <f t="shared" si="43"/>
        <v>0</v>
      </c>
      <c r="AD23" s="5" t="e">
        <f>IF(#REF!="",0,#REF!)</f>
        <v>#REF!</v>
      </c>
    </row>
    <row r="24" spans="1:40" s="9" customFormat="1" ht="12.75" customHeight="1" x14ac:dyDescent="0.2">
      <c r="A24" s="263"/>
      <c r="B24" s="3"/>
      <c r="C24" s="4"/>
      <c r="D24" s="11"/>
      <c r="E24" s="99"/>
      <c r="F24" s="24"/>
      <c r="G24" s="101"/>
      <c r="H24" s="22" t="str">
        <f t="shared" si="27"/>
        <v/>
      </c>
      <c r="I24" s="104"/>
      <c r="J24" s="24" t="str">
        <f t="shared" si="28"/>
        <v/>
      </c>
      <c r="K24" s="101"/>
      <c r="L24" s="22" t="str">
        <f t="shared" si="29"/>
        <v/>
      </c>
      <c r="M24" s="104"/>
      <c r="N24" s="25" t="str">
        <f t="shared" si="30"/>
        <v/>
      </c>
      <c r="O24" s="101"/>
      <c r="P24" s="154"/>
      <c r="Q24" s="104"/>
      <c r="R24" s="25" t="str">
        <f t="shared" si="31"/>
        <v/>
      </c>
      <c r="S24" s="103"/>
      <c r="T24" s="211"/>
      <c r="U24" s="104"/>
      <c r="V24" s="25" t="str">
        <f t="shared" si="32"/>
        <v/>
      </c>
      <c r="W24" s="279" t="str">
        <f>IF(B24="","",SUM(H24,J24,N24,R24,V24,#REF!))</f>
        <v/>
      </c>
      <c r="X24" s="279" t="str">
        <f t="shared" si="44"/>
        <v/>
      </c>
      <c r="Y24" s="286">
        <f>IF(H24="",0,H24)</f>
        <v>0</v>
      </c>
      <c r="Z24" s="5">
        <f t="shared" si="40"/>
        <v>0</v>
      </c>
      <c r="AA24" s="5">
        <f t="shared" si="41"/>
        <v>0</v>
      </c>
      <c r="AB24" s="5">
        <f t="shared" si="42"/>
        <v>0</v>
      </c>
      <c r="AC24" s="5">
        <f t="shared" si="43"/>
        <v>0</v>
      </c>
      <c r="AD24" s="5" t="e">
        <f>IF(#REF!="",0,#REF!)</f>
        <v>#REF!</v>
      </c>
    </row>
    <row r="25" spans="1:40" s="9" customFormat="1" ht="12.75" customHeight="1" x14ac:dyDescent="0.2">
      <c r="A25" s="263"/>
      <c r="B25" s="3"/>
      <c r="C25" s="4"/>
      <c r="D25" s="11"/>
      <c r="E25" s="99"/>
      <c r="F25" s="24"/>
      <c r="G25" s="101"/>
      <c r="H25" s="22" t="str">
        <f t="shared" si="27"/>
        <v/>
      </c>
      <c r="I25" s="104"/>
      <c r="J25" s="24" t="str">
        <f t="shared" si="28"/>
        <v/>
      </c>
      <c r="K25" s="101"/>
      <c r="L25" s="22" t="str">
        <f t="shared" si="29"/>
        <v/>
      </c>
      <c r="M25" s="104"/>
      <c r="N25" s="25" t="str">
        <f t="shared" si="30"/>
        <v/>
      </c>
      <c r="O25" s="101"/>
      <c r="P25" s="154"/>
      <c r="Q25" s="104"/>
      <c r="R25" s="25" t="str">
        <f t="shared" si="31"/>
        <v/>
      </c>
      <c r="S25" s="103"/>
      <c r="T25" s="211"/>
      <c r="U25" s="104"/>
      <c r="V25" s="25" t="str">
        <f t="shared" si="32"/>
        <v/>
      </c>
      <c r="W25" s="279" t="str">
        <f>IF(B25="","",SUM(H25,J25,N25,R25,V25,#REF!))</f>
        <v/>
      </c>
      <c r="X25" s="279" t="str">
        <f t="shared" si="44"/>
        <v/>
      </c>
      <c r="Y25" s="286">
        <f>IF(H25="",0,H25)</f>
        <v>0</v>
      </c>
      <c r="Z25" s="5">
        <f t="shared" si="40"/>
        <v>0</v>
      </c>
      <c r="AA25" s="5">
        <f t="shared" si="41"/>
        <v>0</v>
      </c>
      <c r="AB25" s="5">
        <f t="shared" si="42"/>
        <v>0</v>
      </c>
      <c r="AC25" s="5">
        <f t="shared" si="43"/>
        <v>0</v>
      </c>
      <c r="AD25" s="5" t="e">
        <f>IF(#REF!="",0,#REF!)</f>
        <v>#REF!</v>
      </c>
    </row>
    <row r="26" spans="1:40" s="9" customFormat="1" ht="12.75" customHeight="1" x14ac:dyDescent="0.2">
      <c r="A26" s="263"/>
      <c r="B26" s="3"/>
      <c r="C26" s="4"/>
      <c r="D26" s="11"/>
      <c r="E26" s="99"/>
      <c r="F26" s="24"/>
      <c r="G26" s="101"/>
      <c r="H26" s="22" t="str">
        <f t="shared" si="27"/>
        <v/>
      </c>
      <c r="I26" s="104"/>
      <c r="J26" s="24" t="str">
        <f t="shared" si="28"/>
        <v/>
      </c>
      <c r="K26" s="101"/>
      <c r="L26" s="22" t="str">
        <f t="shared" si="29"/>
        <v/>
      </c>
      <c r="M26" s="104"/>
      <c r="N26" s="25" t="str">
        <f t="shared" si="30"/>
        <v/>
      </c>
      <c r="O26" s="101"/>
      <c r="P26" s="154"/>
      <c r="Q26" s="104"/>
      <c r="R26" s="25" t="str">
        <f t="shared" si="31"/>
        <v/>
      </c>
      <c r="S26" s="103"/>
      <c r="T26" s="211"/>
      <c r="U26" s="104"/>
      <c r="V26" s="25" t="str">
        <f t="shared" si="32"/>
        <v/>
      </c>
      <c r="W26" s="279" t="str">
        <f>IF(B26="","",SUM(H26,J26,N26,R26,V26,#REF!))</f>
        <v/>
      </c>
      <c r="X26" s="279" t="str">
        <f t="shared" si="44"/>
        <v/>
      </c>
      <c r="Y26" s="286">
        <f>IF(H26="",0,H26)</f>
        <v>0</v>
      </c>
      <c r="Z26" s="5">
        <f t="shared" si="40"/>
        <v>0</v>
      </c>
      <c r="AA26" s="5">
        <f t="shared" si="41"/>
        <v>0</v>
      </c>
      <c r="AB26" s="5">
        <f t="shared" si="42"/>
        <v>0</v>
      </c>
      <c r="AC26" s="5">
        <f t="shared" si="43"/>
        <v>0</v>
      </c>
      <c r="AD26" s="5" t="e">
        <f>IF(#REF!="",0,#REF!)</f>
        <v>#REF!</v>
      </c>
    </row>
    <row r="27" spans="1:40" s="9" customFormat="1" ht="12.75" customHeight="1" x14ac:dyDescent="0.2">
      <c r="A27" s="263"/>
      <c r="B27" s="3"/>
      <c r="C27" s="4"/>
      <c r="D27" s="11"/>
      <c r="E27" s="99"/>
      <c r="F27" s="24"/>
      <c r="G27" s="101"/>
      <c r="H27" s="22" t="str">
        <f t="shared" si="27"/>
        <v/>
      </c>
      <c r="I27" s="104"/>
      <c r="J27" s="24" t="str">
        <f t="shared" si="28"/>
        <v/>
      </c>
      <c r="K27" s="101"/>
      <c r="L27" s="22" t="str">
        <f t="shared" si="29"/>
        <v/>
      </c>
      <c r="M27" s="104"/>
      <c r="N27" s="25" t="str">
        <f t="shared" si="30"/>
        <v/>
      </c>
      <c r="O27" s="101"/>
      <c r="P27" s="154"/>
      <c r="Q27" s="104"/>
      <c r="R27" s="25" t="str">
        <f t="shared" si="31"/>
        <v/>
      </c>
      <c r="S27" s="103"/>
      <c r="T27" s="211"/>
      <c r="U27" s="104"/>
      <c r="V27" s="25" t="str">
        <f t="shared" si="32"/>
        <v/>
      </c>
      <c r="W27" s="279" t="str">
        <f>IF(B27="","",SUM(H27,J27,N27,R27,V27,#REF!))</f>
        <v/>
      </c>
      <c r="X27" s="279" t="str">
        <f t="shared" si="44"/>
        <v/>
      </c>
      <c r="Y27" s="286">
        <f t="shared" ref="Y27:Y43" si="45">IF(H27="",0,H27)</f>
        <v>0</v>
      </c>
      <c r="Z27" s="5">
        <f t="shared" ref="Z27:Z43" si="46">IF(J27="",0,J27)</f>
        <v>0</v>
      </c>
      <c r="AA27" s="5">
        <f t="shared" ref="AA27:AA43" si="47">IF(N27="",0,N27)</f>
        <v>0</v>
      </c>
      <c r="AB27" s="5">
        <f t="shared" ref="AB27:AB43" si="48">IF(R27="",0,R27)</f>
        <v>0</v>
      </c>
      <c r="AC27" s="5">
        <f t="shared" ref="AC27:AC43" si="49">IF(V27="",0,V27)</f>
        <v>0</v>
      </c>
      <c r="AD27" s="5" t="e">
        <f>IF(#REF!="",0,#REF!)</f>
        <v>#REF!</v>
      </c>
    </row>
    <row r="28" spans="1:40" s="9" customFormat="1" ht="12.75" customHeight="1" x14ac:dyDescent="0.2">
      <c r="A28" s="263"/>
      <c r="B28" s="3"/>
      <c r="C28" s="4"/>
      <c r="D28" s="11"/>
      <c r="E28" s="99"/>
      <c r="F28" s="24"/>
      <c r="G28" s="101"/>
      <c r="H28" s="22" t="str">
        <f t="shared" si="27"/>
        <v/>
      </c>
      <c r="I28" s="104"/>
      <c r="J28" s="24" t="str">
        <f t="shared" si="28"/>
        <v/>
      </c>
      <c r="K28" s="101"/>
      <c r="L28" s="22" t="str">
        <f t="shared" si="29"/>
        <v/>
      </c>
      <c r="M28" s="104"/>
      <c r="N28" s="25" t="str">
        <f t="shared" si="30"/>
        <v/>
      </c>
      <c r="O28" s="101"/>
      <c r="P28" s="154"/>
      <c r="Q28" s="104"/>
      <c r="R28" s="25" t="str">
        <f t="shared" si="31"/>
        <v/>
      </c>
      <c r="S28" s="103"/>
      <c r="T28" s="211"/>
      <c r="U28" s="104"/>
      <c r="V28" s="25" t="str">
        <f t="shared" si="32"/>
        <v/>
      </c>
      <c r="W28" s="279" t="str">
        <f>IF(B28="","",SUM(H28,J28,N28,R28,V28,#REF!))</f>
        <v/>
      </c>
      <c r="X28" s="279" t="str">
        <f t="shared" si="44"/>
        <v/>
      </c>
      <c r="Y28" s="286">
        <f t="shared" si="45"/>
        <v>0</v>
      </c>
      <c r="Z28" s="5">
        <f t="shared" si="46"/>
        <v>0</v>
      </c>
      <c r="AA28" s="5">
        <f t="shared" si="47"/>
        <v>0</v>
      </c>
      <c r="AB28" s="5">
        <f t="shared" si="48"/>
        <v>0</v>
      </c>
      <c r="AC28" s="5">
        <f t="shared" si="49"/>
        <v>0</v>
      </c>
      <c r="AD28" s="5" t="e">
        <f>IF(#REF!="",0,#REF!)</f>
        <v>#REF!</v>
      </c>
    </row>
    <row r="29" spans="1:40" s="9" customFormat="1" ht="12.75" customHeight="1" x14ac:dyDescent="0.2">
      <c r="A29" s="263"/>
      <c r="B29" s="3"/>
      <c r="C29" s="4"/>
      <c r="D29" s="11"/>
      <c r="E29" s="99"/>
      <c r="F29" s="24"/>
      <c r="G29" s="101"/>
      <c r="H29" s="22" t="str">
        <f t="shared" si="27"/>
        <v/>
      </c>
      <c r="I29" s="104"/>
      <c r="J29" s="24" t="str">
        <f t="shared" si="28"/>
        <v/>
      </c>
      <c r="K29" s="101"/>
      <c r="L29" s="22" t="str">
        <f t="shared" si="29"/>
        <v/>
      </c>
      <c r="M29" s="104"/>
      <c r="N29" s="25" t="str">
        <f t="shared" si="30"/>
        <v/>
      </c>
      <c r="O29" s="101"/>
      <c r="P29" s="154"/>
      <c r="Q29" s="104"/>
      <c r="R29" s="25" t="str">
        <f t="shared" si="31"/>
        <v/>
      </c>
      <c r="S29" s="103"/>
      <c r="T29" s="211"/>
      <c r="U29" s="104"/>
      <c r="V29" s="25" t="str">
        <f t="shared" si="32"/>
        <v/>
      </c>
      <c r="W29" s="279" t="str">
        <f>IF(B29="","",SUM(H29,J29,N29,R29,V29,#REF!))</f>
        <v/>
      </c>
      <c r="X29" s="279" t="str">
        <f t="shared" si="44"/>
        <v/>
      </c>
      <c r="Y29" s="286">
        <f t="shared" si="45"/>
        <v>0</v>
      </c>
      <c r="Z29" s="5">
        <f t="shared" si="46"/>
        <v>0</v>
      </c>
      <c r="AA29" s="5">
        <f t="shared" si="47"/>
        <v>0</v>
      </c>
      <c r="AB29" s="5">
        <f t="shared" si="48"/>
        <v>0</v>
      </c>
      <c r="AC29" s="5">
        <f t="shared" si="49"/>
        <v>0</v>
      </c>
      <c r="AD29" s="5" t="e">
        <f>IF(#REF!="",0,#REF!)</f>
        <v>#REF!</v>
      </c>
    </row>
    <row r="30" spans="1:40" s="9" customFormat="1" ht="12.75" customHeight="1" x14ac:dyDescent="0.2">
      <c r="A30" s="263"/>
      <c r="B30" s="3"/>
      <c r="C30" s="4"/>
      <c r="D30" s="11"/>
      <c r="E30" s="99"/>
      <c r="F30" s="24"/>
      <c r="G30" s="101"/>
      <c r="H30" s="22" t="str">
        <f t="shared" si="27"/>
        <v/>
      </c>
      <c r="I30" s="104"/>
      <c r="J30" s="24" t="str">
        <f t="shared" si="28"/>
        <v/>
      </c>
      <c r="K30" s="101"/>
      <c r="L30" s="22" t="str">
        <f t="shared" si="29"/>
        <v/>
      </c>
      <c r="M30" s="104"/>
      <c r="N30" s="25" t="str">
        <f t="shared" si="30"/>
        <v/>
      </c>
      <c r="O30" s="101"/>
      <c r="P30" s="154"/>
      <c r="Q30" s="104"/>
      <c r="R30" s="25" t="str">
        <f t="shared" si="31"/>
        <v/>
      </c>
      <c r="S30" s="103"/>
      <c r="T30" s="211"/>
      <c r="U30" s="104"/>
      <c r="V30" s="25" t="str">
        <f t="shared" si="32"/>
        <v/>
      </c>
      <c r="W30" s="279" t="str">
        <f>IF(B30="","",SUM(H30,J30,N30,R30,V30,#REF!))</f>
        <v/>
      </c>
      <c r="X30" s="279" t="str">
        <f t="shared" si="44"/>
        <v/>
      </c>
      <c r="Y30" s="286">
        <f t="shared" si="45"/>
        <v>0</v>
      </c>
      <c r="Z30" s="5">
        <f t="shared" si="46"/>
        <v>0</v>
      </c>
      <c r="AA30" s="5">
        <f t="shared" si="47"/>
        <v>0</v>
      </c>
      <c r="AB30" s="5">
        <f t="shared" si="48"/>
        <v>0</v>
      </c>
      <c r="AC30" s="5">
        <f t="shared" si="49"/>
        <v>0</v>
      </c>
      <c r="AD30" s="5" t="e">
        <f>IF(#REF!="",0,#REF!)</f>
        <v>#REF!</v>
      </c>
    </row>
    <row r="31" spans="1:40" s="9" customFormat="1" ht="12.75" customHeight="1" x14ac:dyDescent="0.2">
      <c r="A31" s="263"/>
      <c r="B31" s="3"/>
      <c r="C31" s="4"/>
      <c r="D31" s="11"/>
      <c r="E31" s="99"/>
      <c r="F31" s="24"/>
      <c r="G31" s="101"/>
      <c r="H31" s="22" t="str">
        <f t="shared" si="27"/>
        <v/>
      </c>
      <c r="I31" s="104"/>
      <c r="J31" s="24" t="str">
        <f t="shared" si="28"/>
        <v/>
      </c>
      <c r="K31" s="101"/>
      <c r="L31" s="22" t="str">
        <f t="shared" si="29"/>
        <v/>
      </c>
      <c r="M31" s="104"/>
      <c r="N31" s="25" t="str">
        <f t="shared" si="30"/>
        <v/>
      </c>
      <c r="O31" s="101"/>
      <c r="P31" s="154"/>
      <c r="Q31" s="104"/>
      <c r="R31" s="25" t="str">
        <f t="shared" si="31"/>
        <v/>
      </c>
      <c r="S31" s="103"/>
      <c r="T31" s="211"/>
      <c r="U31" s="104"/>
      <c r="V31" s="25" t="str">
        <f t="shared" si="32"/>
        <v/>
      </c>
      <c r="W31" s="279" t="str">
        <f>IF(B31="","",SUM(H31,J31,N31,R31,V31,#REF!))</f>
        <v/>
      </c>
      <c r="X31" s="279" t="str">
        <f t="shared" si="44"/>
        <v/>
      </c>
      <c r="Y31" s="286">
        <f t="shared" si="45"/>
        <v>0</v>
      </c>
      <c r="Z31" s="5">
        <f t="shared" si="46"/>
        <v>0</v>
      </c>
      <c r="AA31" s="5">
        <f t="shared" si="47"/>
        <v>0</v>
      </c>
      <c r="AB31" s="5">
        <f t="shared" si="48"/>
        <v>0</v>
      </c>
      <c r="AC31" s="5">
        <f t="shared" si="49"/>
        <v>0</v>
      </c>
      <c r="AD31" s="5" t="e">
        <f>IF(#REF!="",0,#REF!)</f>
        <v>#REF!</v>
      </c>
    </row>
    <row r="32" spans="1:40" s="9" customFormat="1" ht="12.75" customHeight="1" x14ac:dyDescent="0.2">
      <c r="A32" s="263"/>
      <c r="B32" s="3"/>
      <c r="C32" s="4"/>
      <c r="D32" s="11"/>
      <c r="E32" s="99"/>
      <c r="F32" s="24"/>
      <c r="G32" s="101"/>
      <c r="H32" s="22" t="str">
        <f t="shared" si="27"/>
        <v/>
      </c>
      <c r="I32" s="104"/>
      <c r="J32" s="24" t="str">
        <f t="shared" si="28"/>
        <v/>
      </c>
      <c r="K32" s="101"/>
      <c r="L32" s="22"/>
      <c r="M32" s="104"/>
      <c r="N32" s="25" t="str">
        <f t="shared" si="30"/>
        <v/>
      </c>
      <c r="O32" s="101"/>
      <c r="P32" s="154"/>
      <c r="Q32" s="104"/>
      <c r="R32" s="25" t="str">
        <f t="shared" si="31"/>
        <v/>
      </c>
      <c r="S32" s="103"/>
      <c r="T32" s="211"/>
      <c r="U32" s="104"/>
      <c r="V32" s="25" t="str">
        <f t="shared" si="32"/>
        <v/>
      </c>
      <c r="W32" s="279" t="str">
        <f>IF(B32="","",SUM(H32,J32,N32,R32,V32,#REF!))</f>
        <v/>
      </c>
      <c r="X32" s="279" t="str">
        <f t="shared" si="44"/>
        <v/>
      </c>
      <c r="Y32" s="286">
        <f t="shared" si="45"/>
        <v>0</v>
      </c>
      <c r="Z32" s="5">
        <f t="shared" si="46"/>
        <v>0</v>
      </c>
      <c r="AA32" s="5">
        <f t="shared" si="47"/>
        <v>0</v>
      </c>
      <c r="AB32" s="5">
        <f t="shared" si="48"/>
        <v>0</v>
      </c>
      <c r="AC32" s="5">
        <f t="shared" si="49"/>
        <v>0</v>
      </c>
      <c r="AD32" s="5" t="e">
        <f>IF(#REF!="",0,#REF!)</f>
        <v>#REF!</v>
      </c>
    </row>
    <row r="33" spans="1:31" s="9" customFormat="1" ht="12.75" customHeight="1" x14ac:dyDescent="0.2">
      <c r="A33" s="263"/>
      <c r="B33" s="3"/>
      <c r="C33" s="4"/>
      <c r="D33" s="11"/>
      <c r="E33" s="99"/>
      <c r="F33" s="24"/>
      <c r="G33" s="101"/>
      <c r="H33" s="22" t="str">
        <f t="shared" si="27"/>
        <v/>
      </c>
      <c r="I33" s="104"/>
      <c r="J33" s="24" t="str">
        <f t="shared" si="28"/>
        <v/>
      </c>
      <c r="K33" s="101"/>
      <c r="L33" s="22"/>
      <c r="M33" s="104"/>
      <c r="N33" s="25" t="str">
        <f t="shared" si="30"/>
        <v/>
      </c>
      <c r="O33" s="101"/>
      <c r="P33" s="154"/>
      <c r="Q33" s="104"/>
      <c r="R33" s="25" t="str">
        <f t="shared" si="31"/>
        <v/>
      </c>
      <c r="S33" s="103"/>
      <c r="T33" s="211"/>
      <c r="U33" s="104"/>
      <c r="V33" s="25" t="str">
        <f t="shared" si="32"/>
        <v/>
      </c>
      <c r="W33" s="279" t="str">
        <f>IF(B33="","",SUM(H33,J33,N33,R33,V33,#REF!))</f>
        <v/>
      </c>
      <c r="X33" s="279" t="str">
        <f t="shared" si="44"/>
        <v/>
      </c>
      <c r="Y33" s="286">
        <f t="shared" si="45"/>
        <v>0</v>
      </c>
      <c r="Z33" s="5">
        <f t="shared" si="46"/>
        <v>0</v>
      </c>
      <c r="AA33" s="5">
        <f t="shared" si="47"/>
        <v>0</v>
      </c>
      <c r="AB33" s="5">
        <f t="shared" si="48"/>
        <v>0</v>
      </c>
      <c r="AC33" s="5">
        <f t="shared" si="49"/>
        <v>0</v>
      </c>
      <c r="AD33" s="5" t="e">
        <f>IF(#REF!="",0,#REF!)</f>
        <v>#REF!</v>
      </c>
    </row>
    <row r="34" spans="1:31" s="9" customFormat="1" ht="12.75" customHeight="1" x14ac:dyDescent="0.2">
      <c r="A34" s="263"/>
      <c r="B34" s="3"/>
      <c r="C34" s="4"/>
      <c r="D34" s="11"/>
      <c r="E34" s="99"/>
      <c r="F34" s="24"/>
      <c r="G34" s="101"/>
      <c r="H34" s="22" t="str">
        <f t="shared" si="27"/>
        <v/>
      </c>
      <c r="I34" s="104"/>
      <c r="J34" s="24" t="str">
        <f t="shared" si="28"/>
        <v/>
      </c>
      <c r="K34" s="101"/>
      <c r="L34" s="22"/>
      <c r="M34" s="104"/>
      <c r="N34" s="25" t="str">
        <f t="shared" si="30"/>
        <v/>
      </c>
      <c r="O34" s="101"/>
      <c r="P34" s="154"/>
      <c r="Q34" s="104"/>
      <c r="R34" s="25" t="str">
        <f t="shared" si="31"/>
        <v/>
      </c>
      <c r="S34" s="103"/>
      <c r="T34" s="211"/>
      <c r="U34" s="104"/>
      <c r="V34" s="25" t="str">
        <f t="shared" si="32"/>
        <v/>
      </c>
      <c r="W34" s="279" t="str">
        <f>IF(B34="","",SUM(H34,J34,N34,R34,V34,#REF!))</f>
        <v/>
      </c>
      <c r="X34" s="279" t="str">
        <f t="shared" si="44"/>
        <v/>
      </c>
      <c r="Y34" s="286">
        <f t="shared" si="45"/>
        <v>0</v>
      </c>
      <c r="Z34" s="5">
        <f t="shared" si="46"/>
        <v>0</v>
      </c>
      <c r="AA34" s="5">
        <f t="shared" si="47"/>
        <v>0</v>
      </c>
      <c r="AB34" s="5">
        <f t="shared" si="48"/>
        <v>0</v>
      </c>
      <c r="AC34" s="5">
        <f t="shared" si="49"/>
        <v>0</v>
      </c>
      <c r="AD34" s="5" t="e">
        <f>IF(#REF!="",0,#REF!)</f>
        <v>#REF!</v>
      </c>
    </row>
    <row r="35" spans="1:31" s="9" customFormat="1" ht="12.75" customHeight="1" x14ac:dyDescent="0.2">
      <c r="A35" s="263"/>
      <c r="B35" s="28"/>
      <c r="C35" s="28"/>
      <c r="D35" s="28"/>
      <c r="E35" s="99"/>
      <c r="F35" s="24"/>
      <c r="G35" s="101"/>
      <c r="H35" s="22" t="str">
        <f t="shared" ref="H35:H66" si="50">IF(G35="","",G$2/(G35)*$Z$3)</f>
        <v/>
      </c>
      <c r="I35" s="104"/>
      <c r="J35" s="24" t="str">
        <f t="shared" ref="J35:J66" si="51">IF(I35="","",I$2/(I35)*$Z$3)</f>
        <v/>
      </c>
      <c r="K35" s="101"/>
      <c r="L35" s="22"/>
      <c r="M35" s="104"/>
      <c r="N35" s="25" t="str">
        <f t="shared" ref="N35:N66" si="52">IF(M35="","",M$2/(M35)*$Z$3)</f>
        <v/>
      </c>
      <c r="O35" s="101"/>
      <c r="P35" s="154"/>
      <c r="Q35" s="104"/>
      <c r="R35" s="25" t="str">
        <f t="shared" ref="R35:R66" si="53">IF(Q35="","",Q$2/(Q35)*$Z$3)</f>
        <v/>
      </c>
      <c r="S35" s="103"/>
      <c r="T35" s="211"/>
      <c r="U35" s="104"/>
      <c r="V35" s="25" t="str">
        <f t="shared" si="32"/>
        <v/>
      </c>
      <c r="W35" s="279" t="str">
        <f>IF(B35="","",SUM(H35,J35,N35,R35,V35,#REF!))</f>
        <v/>
      </c>
      <c r="X35" s="279" t="str">
        <f t="shared" si="44"/>
        <v/>
      </c>
      <c r="Y35" s="286">
        <f t="shared" si="45"/>
        <v>0</v>
      </c>
      <c r="Z35" s="5">
        <f t="shared" si="46"/>
        <v>0</v>
      </c>
      <c r="AA35" s="5">
        <f t="shared" si="47"/>
        <v>0</v>
      </c>
      <c r="AB35" s="5">
        <f t="shared" si="48"/>
        <v>0</v>
      </c>
      <c r="AC35" s="5">
        <f t="shared" si="49"/>
        <v>0</v>
      </c>
      <c r="AD35" s="5" t="e">
        <f>IF(#REF!="",0,#REF!)</f>
        <v>#REF!</v>
      </c>
    </row>
    <row r="36" spans="1:31" s="9" customFormat="1" ht="12.75" customHeight="1" x14ac:dyDescent="0.2">
      <c r="A36" s="263"/>
      <c r="B36" s="3"/>
      <c r="C36" s="4"/>
      <c r="D36" s="11"/>
      <c r="E36" s="99"/>
      <c r="F36" s="24"/>
      <c r="G36" s="101"/>
      <c r="H36" s="22" t="str">
        <f t="shared" si="50"/>
        <v/>
      </c>
      <c r="I36" s="104"/>
      <c r="J36" s="24" t="str">
        <f t="shared" si="51"/>
        <v/>
      </c>
      <c r="K36" s="101"/>
      <c r="L36" s="22"/>
      <c r="M36" s="104"/>
      <c r="N36" s="25" t="str">
        <f t="shared" si="52"/>
        <v/>
      </c>
      <c r="O36" s="101"/>
      <c r="P36" s="154"/>
      <c r="Q36" s="104"/>
      <c r="R36" s="25" t="str">
        <f t="shared" si="53"/>
        <v/>
      </c>
      <c r="S36" s="103"/>
      <c r="T36" s="211"/>
      <c r="U36" s="104"/>
      <c r="V36" s="25" t="str">
        <f t="shared" si="32"/>
        <v/>
      </c>
      <c r="W36" s="279" t="str">
        <f>IF(B36="","",SUM(H36,J36,N36,R36,V36,#REF!))</f>
        <v/>
      </c>
      <c r="X36" s="279" t="str">
        <f t="shared" si="44"/>
        <v/>
      </c>
      <c r="Y36" s="286">
        <f t="shared" si="45"/>
        <v>0</v>
      </c>
      <c r="Z36" s="5">
        <f t="shared" si="46"/>
        <v>0</v>
      </c>
      <c r="AA36" s="5">
        <f t="shared" si="47"/>
        <v>0</v>
      </c>
      <c r="AB36" s="5">
        <f t="shared" si="48"/>
        <v>0</v>
      </c>
      <c r="AC36" s="5">
        <f t="shared" si="49"/>
        <v>0</v>
      </c>
      <c r="AD36" s="5" t="e">
        <f>IF(#REF!="",0,#REF!)</f>
        <v>#REF!</v>
      </c>
    </row>
    <row r="37" spans="1:31" s="9" customFormat="1" ht="12.75" customHeight="1" x14ac:dyDescent="0.2">
      <c r="A37" s="263"/>
      <c r="B37" s="3"/>
      <c r="C37" s="4"/>
      <c r="D37" s="11"/>
      <c r="E37" s="99"/>
      <c r="F37" s="24"/>
      <c r="G37" s="101"/>
      <c r="H37" s="22" t="str">
        <f t="shared" si="50"/>
        <v/>
      </c>
      <c r="I37" s="104"/>
      <c r="J37" s="24" t="str">
        <f t="shared" si="51"/>
        <v/>
      </c>
      <c r="K37" s="101"/>
      <c r="L37" s="22"/>
      <c r="M37" s="104"/>
      <c r="N37" s="25" t="str">
        <f t="shared" si="52"/>
        <v/>
      </c>
      <c r="O37" s="101"/>
      <c r="P37" s="154"/>
      <c r="Q37" s="104"/>
      <c r="R37" s="25" t="str">
        <f t="shared" si="53"/>
        <v/>
      </c>
      <c r="S37" s="103"/>
      <c r="T37" s="211"/>
      <c r="U37" s="104"/>
      <c r="V37" s="25" t="str">
        <f t="shared" si="32"/>
        <v/>
      </c>
      <c r="W37" s="279" t="str">
        <f>IF(B37="","",SUM(H37,J37,N37,R37,V37,#REF!))</f>
        <v/>
      </c>
      <c r="X37" s="279" t="str">
        <f t="shared" si="44"/>
        <v/>
      </c>
      <c r="Y37" s="286">
        <f t="shared" si="45"/>
        <v>0</v>
      </c>
      <c r="Z37" s="5">
        <f t="shared" si="46"/>
        <v>0</v>
      </c>
      <c r="AA37" s="5">
        <f t="shared" si="47"/>
        <v>0</v>
      </c>
      <c r="AB37" s="5">
        <f t="shared" si="48"/>
        <v>0</v>
      </c>
      <c r="AC37" s="5">
        <f t="shared" si="49"/>
        <v>0</v>
      </c>
      <c r="AD37" s="5" t="e">
        <f>IF(#REF!="",0,#REF!)</f>
        <v>#REF!</v>
      </c>
    </row>
    <row r="38" spans="1:31" s="9" customFormat="1" ht="12.75" customHeight="1" x14ac:dyDescent="0.25">
      <c r="A38" s="263"/>
      <c r="B38" s="3"/>
      <c r="C38" s="4"/>
      <c r="D38" s="27"/>
      <c r="E38" s="99"/>
      <c r="F38" s="24"/>
      <c r="G38" s="101"/>
      <c r="H38" s="22" t="str">
        <f t="shared" si="50"/>
        <v/>
      </c>
      <c r="I38" s="104"/>
      <c r="J38" s="24" t="str">
        <f t="shared" si="51"/>
        <v/>
      </c>
      <c r="K38" s="101"/>
      <c r="L38" s="22"/>
      <c r="M38" s="104"/>
      <c r="N38" s="25" t="str">
        <f t="shared" si="52"/>
        <v/>
      </c>
      <c r="O38" s="101"/>
      <c r="P38" s="154"/>
      <c r="Q38" s="104"/>
      <c r="R38" s="25" t="str">
        <f t="shared" si="53"/>
        <v/>
      </c>
      <c r="S38" s="103"/>
      <c r="T38" s="211"/>
      <c r="U38" s="104"/>
      <c r="V38" s="25" t="str">
        <f t="shared" si="32"/>
        <v/>
      </c>
      <c r="W38" s="279" t="str">
        <f>IF(B38="","",SUM(H38,J38,N38,R38,V38,#REF!))</f>
        <v/>
      </c>
      <c r="X38" s="279" t="str">
        <f t="shared" si="44"/>
        <v/>
      </c>
      <c r="Y38" s="286">
        <f t="shared" si="45"/>
        <v>0</v>
      </c>
      <c r="Z38" s="5">
        <f t="shared" si="46"/>
        <v>0</v>
      </c>
      <c r="AA38" s="5">
        <f t="shared" si="47"/>
        <v>0</v>
      </c>
      <c r="AB38" s="5">
        <f t="shared" si="48"/>
        <v>0</v>
      </c>
      <c r="AC38" s="5">
        <f t="shared" si="49"/>
        <v>0</v>
      </c>
      <c r="AD38" s="5" t="e">
        <f>IF(#REF!="",0,#REF!)</f>
        <v>#REF!</v>
      </c>
      <c r="AE38" s="17"/>
    </row>
    <row r="39" spans="1:31" s="9" customFormat="1" ht="12.75" customHeight="1" x14ac:dyDescent="0.2">
      <c r="A39" s="263"/>
      <c r="B39" s="3"/>
      <c r="C39" s="4"/>
      <c r="D39" s="11"/>
      <c r="E39" s="99"/>
      <c r="F39" s="24"/>
      <c r="G39" s="101"/>
      <c r="H39" s="22" t="str">
        <f t="shared" si="50"/>
        <v/>
      </c>
      <c r="I39" s="104"/>
      <c r="J39" s="24" t="str">
        <f t="shared" si="51"/>
        <v/>
      </c>
      <c r="K39" s="101"/>
      <c r="L39" s="22"/>
      <c r="M39" s="104"/>
      <c r="N39" s="25" t="str">
        <f t="shared" si="52"/>
        <v/>
      </c>
      <c r="O39" s="101"/>
      <c r="P39" s="154"/>
      <c r="Q39" s="104"/>
      <c r="R39" s="25" t="str">
        <f t="shared" si="53"/>
        <v/>
      </c>
      <c r="S39" s="103"/>
      <c r="T39" s="211"/>
      <c r="U39" s="104"/>
      <c r="V39" s="25" t="str">
        <f t="shared" si="32"/>
        <v/>
      </c>
      <c r="W39" s="279" t="str">
        <f>IF(B39="","",SUM(H39,J39,N39,R39,V39,#REF!))</f>
        <v/>
      </c>
      <c r="X39" s="279" t="str">
        <f t="shared" si="44"/>
        <v/>
      </c>
      <c r="Y39" s="286">
        <f t="shared" si="45"/>
        <v>0</v>
      </c>
      <c r="Z39" s="5">
        <f t="shared" si="46"/>
        <v>0</v>
      </c>
      <c r="AA39" s="5">
        <f t="shared" si="47"/>
        <v>0</v>
      </c>
      <c r="AB39" s="5">
        <f t="shared" si="48"/>
        <v>0</v>
      </c>
      <c r="AC39" s="5">
        <f t="shared" si="49"/>
        <v>0</v>
      </c>
      <c r="AD39" s="5" t="e">
        <f>IF(#REF!="",0,#REF!)</f>
        <v>#REF!</v>
      </c>
    </row>
    <row r="40" spans="1:31" s="9" customFormat="1" ht="12.75" customHeight="1" x14ac:dyDescent="0.2">
      <c r="A40" s="263"/>
      <c r="B40" s="3"/>
      <c r="C40" s="4"/>
      <c r="D40" s="11"/>
      <c r="E40" s="99"/>
      <c r="F40" s="24"/>
      <c r="G40" s="101"/>
      <c r="H40" s="22" t="str">
        <f t="shared" si="50"/>
        <v/>
      </c>
      <c r="I40" s="104"/>
      <c r="J40" s="24" t="str">
        <f t="shared" si="51"/>
        <v/>
      </c>
      <c r="K40" s="101"/>
      <c r="L40" s="22"/>
      <c r="M40" s="104"/>
      <c r="N40" s="25" t="str">
        <f t="shared" si="52"/>
        <v/>
      </c>
      <c r="O40" s="101"/>
      <c r="P40" s="154"/>
      <c r="Q40" s="104"/>
      <c r="R40" s="25" t="str">
        <f t="shared" si="53"/>
        <v/>
      </c>
      <c r="S40" s="103"/>
      <c r="T40" s="211"/>
      <c r="U40" s="104"/>
      <c r="V40" s="25" t="str">
        <f t="shared" si="32"/>
        <v/>
      </c>
      <c r="W40" s="279" t="str">
        <f>IF(B40="","",SUM(H40,J40,N40,R40,V40,#REF!))</f>
        <v/>
      </c>
      <c r="X40" s="279" t="str">
        <f t="shared" si="44"/>
        <v/>
      </c>
      <c r="Y40" s="286">
        <f t="shared" si="45"/>
        <v>0</v>
      </c>
      <c r="Z40" s="5">
        <f t="shared" si="46"/>
        <v>0</v>
      </c>
      <c r="AA40" s="5">
        <f t="shared" si="47"/>
        <v>0</v>
      </c>
      <c r="AB40" s="5">
        <f t="shared" si="48"/>
        <v>0</v>
      </c>
      <c r="AC40" s="5">
        <f t="shared" si="49"/>
        <v>0</v>
      </c>
      <c r="AD40" s="5" t="e">
        <f>IF(#REF!="",0,#REF!)</f>
        <v>#REF!</v>
      </c>
    </row>
    <row r="41" spans="1:31" s="9" customFormat="1" ht="12.75" customHeight="1" x14ac:dyDescent="0.2">
      <c r="A41" s="263"/>
      <c r="B41" s="3"/>
      <c r="C41" s="4"/>
      <c r="D41" s="11"/>
      <c r="E41" s="99"/>
      <c r="F41" s="24"/>
      <c r="G41" s="101"/>
      <c r="H41" s="22" t="str">
        <f t="shared" si="50"/>
        <v/>
      </c>
      <c r="I41" s="104"/>
      <c r="J41" s="24" t="str">
        <f t="shared" si="51"/>
        <v/>
      </c>
      <c r="K41" s="101"/>
      <c r="L41" s="22"/>
      <c r="M41" s="104"/>
      <c r="N41" s="25" t="str">
        <f t="shared" si="52"/>
        <v/>
      </c>
      <c r="O41" s="101"/>
      <c r="P41" s="154"/>
      <c r="Q41" s="104"/>
      <c r="R41" s="25" t="str">
        <f t="shared" si="53"/>
        <v/>
      </c>
      <c r="S41" s="103"/>
      <c r="T41" s="211"/>
      <c r="U41" s="104"/>
      <c r="V41" s="25" t="str">
        <f t="shared" si="32"/>
        <v/>
      </c>
      <c r="W41" s="279" t="str">
        <f>IF(B41="","",SUM(H41,J41,N41,R41,V41,#REF!))</f>
        <v/>
      </c>
      <c r="X41" s="279" t="str">
        <f t="shared" si="44"/>
        <v/>
      </c>
      <c r="Y41" s="286">
        <f t="shared" si="45"/>
        <v>0</v>
      </c>
      <c r="Z41" s="5">
        <f t="shared" si="46"/>
        <v>0</v>
      </c>
      <c r="AA41" s="5">
        <f t="shared" si="47"/>
        <v>0</v>
      </c>
      <c r="AB41" s="5">
        <f t="shared" si="48"/>
        <v>0</v>
      </c>
      <c r="AC41" s="5">
        <f t="shared" si="49"/>
        <v>0</v>
      </c>
      <c r="AD41" s="5" t="e">
        <f>IF(#REF!="",0,#REF!)</f>
        <v>#REF!</v>
      </c>
    </row>
    <row r="42" spans="1:31" s="9" customFormat="1" ht="12.75" customHeight="1" x14ac:dyDescent="0.2">
      <c r="A42" s="263"/>
      <c r="B42" s="3"/>
      <c r="C42" s="4"/>
      <c r="D42" s="11"/>
      <c r="E42" s="99"/>
      <c r="F42" s="24"/>
      <c r="G42" s="101"/>
      <c r="H42" s="22" t="str">
        <f t="shared" si="50"/>
        <v/>
      </c>
      <c r="I42" s="104"/>
      <c r="J42" s="24" t="str">
        <f t="shared" si="51"/>
        <v/>
      </c>
      <c r="K42" s="101"/>
      <c r="L42" s="22"/>
      <c r="M42" s="104"/>
      <c r="N42" s="25" t="str">
        <f t="shared" si="52"/>
        <v/>
      </c>
      <c r="O42" s="101"/>
      <c r="P42" s="154"/>
      <c r="Q42" s="104"/>
      <c r="R42" s="25" t="str">
        <f t="shared" si="53"/>
        <v/>
      </c>
      <c r="S42" s="103"/>
      <c r="T42" s="211"/>
      <c r="U42" s="104"/>
      <c r="V42" s="25" t="str">
        <f t="shared" si="32"/>
        <v/>
      </c>
      <c r="W42" s="279" t="str">
        <f>IF(B42="","",SUM(H42,J42,N42,R42,V42,#REF!))</f>
        <v/>
      </c>
      <c r="X42" s="279" t="str">
        <f t="shared" si="44"/>
        <v/>
      </c>
      <c r="Y42" s="286">
        <f t="shared" si="45"/>
        <v>0</v>
      </c>
      <c r="Z42" s="5">
        <f t="shared" si="46"/>
        <v>0</v>
      </c>
      <c r="AA42" s="5">
        <f t="shared" si="47"/>
        <v>0</v>
      </c>
      <c r="AB42" s="5">
        <f t="shared" si="48"/>
        <v>0</v>
      </c>
      <c r="AC42" s="5">
        <f t="shared" si="49"/>
        <v>0</v>
      </c>
      <c r="AD42" s="5" t="e">
        <f>IF(#REF!="",0,#REF!)</f>
        <v>#REF!</v>
      </c>
    </row>
    <row r="43" spans="1:31" s="9" customFormat="1" ht="12.75" customHeight="1" x14ac:dyDescent="0.2">
      <c r="A43" s="263"/>
      <c r="B43" s="3"/>
      <c r="C43" s="4"/>
      <c r="D43" s="11"/>
      <c r="E43" s="99"/>
      <c r="F43" s="24"/>
      <c r="G43" s="101"/>
      <c r="H43" s="22" t="str">
        <f t="shared" si="50"/>
        <v/>
      </c>
      <c r="I43" s="104"/>
      <c r="J43" s="24" t="str">
        <f t="shared" si="51"/>
        <v/>
      </c>
      <c r="K43" s="101"/>
      <c r="L43" s="22"/>
      <c r="M43" s="104"/>
      <c r="N43" s="25" t="str">
        <f t="shared" si="52"/>
        <v/>
      </c>
      <c r="O43" s="101"/>
      <c r="P43" s="154"/>
      <c r="Q43" s="104"/>
      <c r="R43" s="25" t="str">
        <f t="shared" si="53"/>
        <v/>
      </c>
      <c r="S43" s="103"/>
      <c r="T43" s="211"/>
      <c r="U43" s="104"/>
      <c r="V43" s="25" t="str">
        <f t="shared" si="32"/>
        <v/>
      </c>
      <c r="W43" s="279" t="str">
        <f>IF(B43="","",SUM(H43,J43,N43,R43,V43,#REF!))</f>
        <v/>
      </c>
      <c r="X43" s="279" t="str">
        <f t="shared" si="44"/>
        <v/>
      </c>
      <c r="Y43" s="286">
        <f t="shared" si="45"/>
        <v>0</v>
      </c>
      <c r="Z43" s="5">
        <f t="shared" si="46"/>
        <v>0</v>
      </c>
      <c r="AA43" s="5">
        <f t="shared" si="47"/>
        <v>0</v>
      </c>
      <c r="AB43" s="5">
        <f t="shared" si="48"/>
        <v>0</v>
      </c>
      <c r="AC43" s="5">
        <f t="shared" si="49"/>
        <v>0</v>
      </c>
      <c r="AD43" s="5" t="e">
        <f>IF(#REF!="",0,#REF!)</f>
        <v>#REF!</v>
      </c>
    </row>
    <row r="44" spans="1:31" s="9" customFormat="1" ht="12.75" customHeight="1" x14ac:dyDescent="0.2">
      <c r="A44" s="263"/>
      <c r="B44" s="3"/>
      <c r="C44" s="4"/>
      <c r="D44" s="11"/>
      <c r="E44" s="99"/>
      <c r="F44" s="24"/>
      <c r="G44" s="101"/>
      <c r="H44" s="22" t="str">
        <f t="shared" si="50"/>
        <v/>
      </c>
      <c r="I44" s="104"/>
      <c r="J44" s="24" t="str">
        <f t="shared" si="51"/>
        <v/>
      </c>
      <c r="K44" s="101"/>
      <c r="L44" s="22"/>
      <c r="M44" s="104"/>
      <c r="N44" s="25" t="str">
        <f t="shared" si="52"/>
        <v/>
      </c>
      <c r="O44" s="101"/>
      <c r="P44" s="154"/>
      <c r="Q44" s="104"/>
      <c r="R44" s="25" t="str">
        <f t="shared" si="53"/>
        <v/>
      </c>
      <c r="S44" s="103"/>
      <c r="T44" s="211"/>
      <c r="U44" s="104"/>
      <c r="V44" s="25" t="str">
        <f t="shared" si="32"/>
        <v/>
      </c>
      <c r="W44" s="279" t="str">
        <f>IF(B44="","",SUM(H44,J44,N44,R44,V44,#REF!))</f>
        <v/>
      </c>
      <c r="X44" s="279" t="str">
        <f t="shared" si="44"/>
        <v/>
      </c>
      <c r="Y44" s="287"/>
      <c r="Z44" s="16"/>
      <c r="AA44" s="16"/>
      <c r="AB44" s="16"/>
      <c r="AC44" s="16"/>
    </row>
    <row r="45" spans="1:31" s="9" customFormat="1" ht="12.75" customHeight="1" x14ac:dyDescent="0.25">
      <c r="A45" s="263"/>
      <c r="B45" s="3"/>
      <c r="C45" s="26"/>
      <c r="D45" s="27"/>
      <c r="E45" s="99"/>
      <c r="F45" s="24"/>
      <c r="G45" s="101"/>
      <c r="H45" s="22" t="str">
        <f t="shared" si="50"/>
        <v/>
      </c>
      <c r="I45" s="104"/>
      <c r="J45" s="24" t="str">
        <f t="shared" si="51"/>
        <v/>
      </c>
      <c r="K45" s="101"/>
      <c r="L45" s="22"/>
      <c r="M45" s="104"/>
      <c r="N45" s="25" t="str">
        <f t="shared" si="52"/>
        <v/>
      </c>
      <c r="O45" s="101"/>
      <c r="P45" s="154"/>
      <c r="Q45" s="104"/>
      <c r="R45" s="25" t="str">
        <f t="shared" si="53"/>
        <v/>
      </c>
      <c r="S45" s="103"/>
      <c r="T45" s="211"/>
      <c r="U45" s="104"/>
      <c r="V45" s="25" t="str">
        <f t="shared" si="32"/>
        <v/>
      </c>
      <c r="W45" s="279" t="str">
        <f>IF(B45="","",SUM(H45,J45,N45,R45,V45,#REF!))</f>
        <v/>
      </c>
      <c r="X45" s="279" t="str">
        <f t="shared" si="44"/>
        <v/>
      </c>
      <c r="Y45" s="286">
        <f>IF(H45="",0,H45)</f>
        <v>0</v>
      </c>
      <c r="Z45" s="5">
        <f>IF(J45="",0,J45)</f>
        <v>0</v>
      </c>
      <c r="AA45" s="5">
        <f>IF(N45="",0,N45)</f>
        <v>0</v>
      </c>
      <c r="AB45" s="5">
        <f>IF(R45="",0,R45)</f>
        <v>0</v>
      </c>
      <c r="AC45" s="5">
        <f>IF(V45="",0,V45)</f>
        <v>0</v>
      </c>
      <c r="AD45" s="5" t="e">
        <f>IF(#REF!="",0,#REF!)</f>
        <v>#REF!</v>
      </c>
      <c r="AE45" s="17"/>
    </row>
    <row r="46" spans="1:31" s="9" customFormat="1" ht="12.75" customHeight="1" x14ac:dyDescent="0.2">
      <c r="A46" s="263"/>
      <c r="B46" s="3"/>
      <c r="C46" s="4"/>
      <c r="D46" s="11"/>
      <c r="E46" s="99"/>
      <c r="F46" s="24"/>
      <c r="G46" s="101"/>
      <c r="H46" s="22" t="str">
        <f t="shared" si="50"/>
        <v/>
      </c>
      <c r="I46" s="104"/>
      <c r="J46" s="24" t="str">
        <f t="shared" si="51"/>
        <v/>
      </c>
      <c r="K46" s="101"/>
      <c r="L46" s="22"/>
      <c r="M46" s="104"/>
      <c r="N46" s="25" t="str">
        <f t="shared" si="52"/>
        <v/>
      </c>
      <c r="O46" s="101"/>
      <c r="P46" s="154"/>
      <c r="Q46" s="104"/>
      <c r="R46" s="25" t="str">
        <f t="shared" si="53"/>
        <v/>
      </c>
      <c r="S46" s="103"/>
      <c r="T46" s="211"/>
      <c r="U46" s="104"/>
      <c r="V46" s="25" t="str">
        <f t="shared" si="32"/>
        <v/>
      </c>
      <c r="W46" s="279" t="str">
        <f>IF(B46="","",SUM(H46,J46,N46,R46,V46,#REF!))</f>
        <v/>
      </c>
      <c r="X46" s="279" t="str">
        <f t="shared" si="44"/>
        <v/>
      </c>
      <c r="Y46" s="286">
        <f>IF(H46="",0,H46)</f>
        <v>0</v>
      </c>
      <c r="Z46" s="5">
        <f>IF(J46="",0,J46)</f>
        <v>0</v>
      </c>
      <c r="AA46" s="5">
        <f>IF(N46="",0,N46)</f>
        <v>0</v>
      </c>
      <c r="AB46" s="5">
        <f>IF(R46="",0,R46)</f>
        <v>0</v>
      </c>
      <c r="AC46" s="5">
        <f>IF(V46="",0,V46)</f>
        <v>0</v>
      </c>
      <c r="AD46" s="5" t="e">
        <f>IF(#REF!="",0,#REF!)</f>
        <v>#REF!</v>
      </c>
    </row>
    <row r="47" spans="1:31" s="9" customFormat="1" ht="12.75" customHeight="1" x14ac:dyDescent="0.2">
      <c r="A47" s="263"/>
      <c r="B47" s="3"/>
      <c r="C47" s="4"/>
      <c r="D47" s="11"/>
      <c r="E47" s="99"/>
      <c r="F47" s="24"/>
      <c r="G47" s="101"/>
      <c r="H47" s="22" t="str">
        <f t="shared" si="50"/>
        <v/>
      </c>
      <c r="I47" s="104"/>
      <c r="J47" s="24" t="str">
        <f t="shared" si="51"/>
        <v/>
      </c>
      <c r="K47" s="101"/>
      <c r="L47" s="22"/>
      <c r="M47" s="104"/>
      <c r="N47" s="25" t="str">
        <f t="shared" si="52"/>
        <v/>
      </c>
      <c r="O47" s="101"/>
      <c r="P47" s="154"/>
      <c r="Q47" s="104"/>
      <c r="R47" s="25" t="str">
        <f t="shared" si="53"/>
        <v/>
      </c>
      <c r="S47" s="103"/>
      <c r="T47" s="211"/>
      <c r="U47" s="104"/>
      <c r="V47" s="25" t="str">
        <f t="shared" si="32"/>
        <v/>
      </c>
      <c r="W47" s="279" t="str">
        <f>IF(B47="","",SUM(H47,J47,N47,R47,V47,#REF!))</f>
        <v/>
      </c>
      <c r="X47" s="279" t="str">
        <f t="shared" si="44"/>
        <v/>
      </c>
      <c r="Y47" s="287"/>
      <c r="Z47" s="16"/>
      <c r="AA47" s="16"/>
      <c r="AB47" s="16"/>
      <c r="AC47" s="16"/>
    </row>
    <row r="48" spans="1:31" s="9" customFormat="1" ht="12.75" customHeight="1" x14ac:dyDescent="0.2">
      <c r="A48" s="263"/>
      <c r="B48" s="3"/>
      <c r="C48" s="4"/>
      <c r="D48" s="11"/>
      <c r="E48" s="99"/>
      <c r="F48" s="24"/>
      <c r="G48" s="101"/>
      <c r="H48" s="22" t="str">
        <f t="shared" si="50"/>
        <v/>
      </c>
      <c r="I48" s="104"/>
      <c r="J48" s="24" t="str">
        <f t="shared" si="51"/>
        <v/>
      </c>
      <c r="K48" s="101"/>
      <c r="L48" s="22"/>
      <c r="M48" s="104"/>
      <c r="N48" s="25" t="str">
        <f t="shared" si="52"/>
        <v/>
      </c>
      <c r="O48" s="101"/>
      <c r="P48" s="154"/>
      <c r="Q48" s="104"/>
      <c r="R48" s="25" t="str">
        <f t="shared" si="53"/>
        <v/>
      </c>
      <c r="S48" s="103"/>
      <c r="T48" s="211"/>
      <c r="U48" s="104"/>
      <c r="V48" s="25" t="str">
        <f t="shared" si="32"/>
        <v/>
      </c>
      <c r="W48" s="279" t="str">
        <f>IF(B48="","",SUM(H48,J48,N48,R48,V48,#REF!))</f>
        <v/>
      </c>
      <c r="X48" s="279" t="str">
        <f t="shared" si="44"/>
        <v/>
      </c>
      <c r="Y48" s="287"/>
      <c r="Z48" s="16"/>
      <c r="AA48" s="16"/>
      <c r="AB48" s="16"/>
      <c r="AC48" s="16"/>
    </row>
    <row r="49" spans="1:31" s="9" customFormat="1" ht="12.75" customHeight="1" x14ac:dyDescent="0.25">
      <c r="A49" s="263"/>
      <c r="B49" s="3"/>
      <c r="C49" s="26"/>
      <c r="D49" s="27"/>
      <c r="E49" s="99"/>
      <c r="F49" s="24"/>
      <c r="G49" s="101"/>
      <c r="H49" s="22" t="str">
        <f t="shared" si="50"/>
        <v/>
      </c>
      <c r="I49" s="104"/>
      <c r="J49" s="24" t="str">
        <f t="shared" si="51"/>
        <v/>
      </c>
      <c r="K49" s="101"/>
      <c r="L49" s="22"/>
      <c r="M49" s="104"/>
      <c r="N49" s="25" t="str">
        <f t="shared" si="52"/>
        <v/>
      </c>
      <c r="O49" s="101"/>
      <c r="P49" s="154"/>
      <c r="Q49" s="104"/>
      <c r="R49" s="25" t="str">
        <f t="shared" si="53"/>
        <v/>
      </c>
      <c r="S49" s="103"/>
      <c r="T49" s="211"/>
      <c r="U49" s="104"/>
      <c r="V49" s="25" t="str">
        <f t="shared" si="32"/>
        <v/>
      </c>
      <c r="W49" s="279" t="str">
        <f>IF(B49="","",SUM(H49,J49,N49,R49,V49,#REF!))</f>
        <v/>
      </c>
      <c r="X49" s="279" t="str">
        <f t="shared" si="44"/>
        <v/>
      </c>
      <c r="Y49" s="286">
        <f>IF(H49="",0,H49)</f>
        <v>0</v>
      </c>
      <c r="Z49" s="5">
        <f>IF(J49="",0,J49)</f>
        <v>0</v>
      </c>
      <c r="AA49" s="5">
        <f>IF(N49="",0,N49)</f>
        <v>0</v>
      </c>
      <c r="AB49" s="5">
        <f>IF(R49="",0,R49)</f>
        <v>0</v>
      </c>
      <c r="AC49" s="5">
        <f>IF(V49="",0,V49)</f>
        <v>0</v>
      </c>
      <c r="AD49" s="5" t="e">
        <f>IF(#REF!="",0,#REF!)</f>
        <v>#REF!</v>
      </c>
      <c r="AE49" s="17"/>
    </row>
    <row r="50" spans="1:31" s="9" customFormat="1" ht="12.75" customHeight="1" x14ac:dyDescent="0.2">
      <c r="A50" s="263"/>
      <c r="B50" s="3"/>
      <c r="C50" s="4"/>
      <c r="D50" s="11"/>
      <c r="E50" s="99"/>
      <c r="F50" s="24"/>
      <c r="G50" s="101"/>
      <c r="H50" s="22" t="str">
        <f t="shared" si="50"/>
        <v/>
      </c>
      <c r="I50" s="104"/>
      <c r="J50" s="24" t="str">
        <f t="shared" si="51"/>
        <v/>
      </c>
      <c r="K50" s="101"/>
      <c r="L50" s="22"/>
      <c r="M50" s="104"/>
      <c r="N50" s="25" t="str">
        <f t="shared" si="52"/>
        <v/>
      </c>
      <c r="O50" s="101"/>
      <c r="P50" s="154"/>
      <c r="Q50" s="104"/>
      <c r="R50" s="25" t="str">
        <f t="shared" si="53"/>
        <v/>
      </c>
      <c r="S50" s="103"/>
      <c r="T50" s="211"/>
      <c r="U50" s="104"/>
      <c r="V50" s="25" t="str">
        <f t="shared" si="32"/>
        <v/>
      </c>
      <c r="W50" s="279" t="str">
        <f>IF(B50="","",SUM(H50,J50,N50,R50,V50,#REF!))</f>
        <v/>
      </c>
      <c r="X50" s="279" t="str">
        <f t="shared" si="44"/>
        <v/>
      </c>
      <c r="Y50" s="286">
        <f>IF(H50="",0,H50)</f>
        <v>0</v>
      </c>
      <c r="Z50" s="5">
        <f>IF(J50="",0,J50)</f>
        <v>0</v>
      </c>
      <c r="AA50" s="5">
        <f>IF(N50="",0,N50)</f>
        <v>0</v>
      </c>
      <c r="AB50" s="5">
        <f>IF(R50="",0,R50)</f>
        <v>0</v>
      </c>
      <c r="AC50" s="5">
        <f>IF(V50="",0,V50)</f>
        <v>0</v>
      </c>
      <c r="AD50" s="5" t="e">
        <f>IF(#REF!="",0,#REF!)</f>
        <v>#REF!</v>
      </c>
    </row>
    <row r="51" spans="1:31" s="9" customFormat="1" ht="12.75" customHeight="1" x14ac:dyDescent="0.2">
      <c r="A51" s="263"/>
      <c r="B51" s="3"/>
      <c r="C51" s="4"/>
      <c r="D51" s="11"/>
      <c r="E51" s="99"/>
      <c r="F51" s="24"/>
      <c r="G51" s="101"/>
      <c r="H51" s="22" t="str">
        <f t="shared" si="50"/>
        <v/>
      </c>
      <c r="I51" s="104"/>
      <c r="J51" s="24" t="str">
        <f t="shared" si="51"/>
        <v/>
      </c>
      <c r="K51" s="101"/>
      <c r="L51" s="22"/>
      <c r="M51" s="104"/>
      <c r="N51" s="25" t="str">
        <f t="shared" si="52"/>
        <v/>
      </c>
      <c r="O51" s="101"/>
      <c r="P51" s="154"/>
      <c r="Q51" s="104"/>
      <c r="R51" s="25" t="str">
        <f t="shared" si="53"/>
        <v/>
      </c>
      <c r="S51" s="103"/>
      <c r="T51" s="211"/>
      <c r="U51" s="104"/>
      <c r="V51" s="25" t="str">
        <f t="shared" si="32"/>
        <v/>
      </c>
      <c r="W51" s="279" t="str">
        <f>IF(B51="","",SUM(H51,J51,N51,R51,V51,#REF!))</f>
        <v/>
      </c>
      <c r="X51" s="279" t="str">
        <f t="shared" si="44"/>
        <v/>
      </c>
      <c r="Y51" s="287"/>
      <c r="Z51" s="16"/>
      <c r="AA51" s="16"/>
      <c r="AB51" s="16"/>
      <c r="AC51" s="16"/>
    </row>
    <row r="52" spans="1:31" s="9" customFormat="1" ht="12.75" customHeight="1" x14ac:dyDescent="0.2">
      <c r="A52" s="263"/>
      <c r="B52" s="3"/>
      <c r="C52" s="4"/>
      <c r="D52" s="11"/>
      <c r="E52" s="99"/>
      <c r="F52" s="24"/>
      <c r="G52" s="101"/>
      <c r="H52" s="22" t="str">
        <f t="shared" si="50"/>
        <v/>
      </c>
      <c r="I52" s="104"/>
      <c r="J52" s="24" t="str">
        <f t="shared" si="51"/>
        <v/>
      </c>
      <c r="K52" s="101"/>
      <c r="L52" s="22"/>
      <c r="M52" s="104"/>
      <c r="N52" s="25" t="str">
        <f t="shared" si="52"/>
        <v/>
      </c>
      <c r="O52" s="101"/>
      <c r="P52" s="154"/>
      <c r="Q52" s="104"/>
      <c r="R52" s="25" t="str">
        <f t="shared" si="53"/>
        <v/>
      </c>
      <c r="S52" s="103"/>
      <c r="T52" s="211"/>
      <c r="U52" s="104"/>
      <c r="V52" s="25" t="str">
        <f t="shared" si="32"/>
        <v/>
      </c>
      <c r="W52" s="279" t="str">
        <f>IF(B52="","",SUM(H52,J52,N52,R52,V52,#REF!))</f>
        <v/>
      </c>
      <c r="X52" s="279" t="str">
        <f t="shared" si="44"/>
        <v/>
      </c>
      <c r="Y52" s="286">
        <f>IF(H52="",0,H52)</f>
        <v>0</v>
      </c>
      <c r="Z52" s="5">
        <f>IF(J52="",0,J52)</f>
        <v>0</v>
      </c>
      <c r="AA52" s="5">
        <f>IF(N52="",0,N52)</f>
        <v>0</v>
      </c>
      <c r="AB52" s="5">
        <f>IF(R52="",0,R52)</f>
        <v>0</v>
      </c>
      <c r="AC52" s="5">
        <f>IF(V52="",0,V52)</f>
        <v>0</v>
      </c>
      <c r="AD52" s="5" t="e">
        <f>IF(#REF!="",0,#REF!)</f>
        <v>#REF!</v>
      </c>
    </row>
    <row r="53" spans="1:31" s="9" customFormat="1" ht="12.75" customHeight="1" x14ac:dyDescent="0.2">
      <c r="A53" s="263"/>
      <c r="B53" s="28"/>
      <c r="C53" s="28"/>
      <c r="D53" s="28"/>
      <c r="E53" s="99"/>
      <c r="F53" s="24"/>
      <c r="G53" s="101"/>
      <c r="H53" s="22" t="str">
        <f t="shared" si="50"/>
        <v/>
      </c>
      <c r="I53" s="104"/>
      <c r="J53" s="24" t="str">
        <f t="shared" si="51"/>
        <v/>
      </c>
      <c r="K53" s="101"/>
      <c r="L53" s="22"/>
      <c r="M53" s="104"/>
      <c r="N53" s="25" t="str">
        <f t="shared" si="52"/>
        <v/>
      </c>
      <c r="O53" s="101"/>
      <c r="P53" s="154"/>
      <c r="Q53" s="104"/>
      <c r="R53" s="25" t="str">
        <f t="shared" si="53"/>
        <v/>
      </c>
      <c r="S53" s="103"/>
      <c r="T53" s="211"/>
      <c r="U53" s="104"/>
      <c r="V53" s="25" t="str">
        <f t="shared" si="32"/>
        <v/>
      </c>
      <c r="W53" s="279" t="str">
        <f>IF(B53="","",SUM(H53,J53,N53,R53,V53,#REF!))</f>
        <v/>
      </c>
      <c r="X53" s="279" t="str">
        <f t="shared" si="44"/>
        <v/>
      </c>
      <c r="Y53" s="286">
        <f>IF(H53="",0,H53)</f>
        <v>0</v>
      </c>
      <c r="Z53" s="5">
        <f>IF(J53="",0,J53)</f>
        <v>0</v>
      </c>
      <c r="AA53" s="5">
        <f>IF(N53="",0,N53)</f>
        <v>0</v>
      </c>
      <c r="AB53" s="5">
        <f>IF(R53="",0,R53)</f>
        <v>0</v>
      </c>
      <c r="AC53" s="5">
        <f>IF(V53="",0,V53)</f>
        <v>0</v>
      </c>
      <c r="AD53" s="5" t="e">
        <f>IF(#REF!="",0,#REF!)</f>
        <v>#REF!</v>
      </c>
    </row>
    <row r="54" spans="1:31" s="9" customFormat="1" ht="12.75" customHeight="1" x14ac:dyDescent="0.2">
      <c r="A54" s="263"/>
      <c r="B54" s="28"/>
      <c r="C54" s="28"/>
      <c r="D54" s="28"/>
      <c r="E54" s="99"/>
      <c r="F54" s="24"/>
      <c r="G54" s="101"/>
      <c r="H54" s="22" t="str">
        <f t="shared" si="50"/>
        <v/>
      </c>
      <c r="I54" s="104"/>
      <c r="J54" s="24" t="str">
        <f t="shared" si="51"/>
        <v/>
      </c>
      <c r="K54" s="101"/>
      <c r="L54" s="22"/>
      <c r="M54" s="104"/>
      <c r="N54" s="25" t="str">
        <f t="shared" si="52"/>
        <v/>
      </c>
      <c r="O54" s="101"/>
      <c r="P54" s="154"/>
      <c r="Q54" s="104"/>
      <c r="R54" s="25" t="str">
        <f t="shared" si="53"/>
        <v/>
      </c>
      <c r="S54" s="103"/>
      <c r="T54" s="211"/>
      <c r="U54" s="104"/>
      <c r="V54" s="25" t="str">
        <f t="shared" si="32"/>
        <v/>
      </c>
      <c r="W54" s="279" t="str">
        <f>IF(B54="","",SUM(H54,J54,N54,R54,V54,#REF!))</f>
        <v/>
      </c>
      <c r="X54" s="279" t="str">
        <f t="shared" si="44"/>
        <v/>
      </c>
      <c r="Y54" s="286">
        <f>IF(H54="",0,H54)</f>
        <v>0</v>
      </c>
      <c r="Z54" s="5">
        <f>IF(J54="",0,J54)</f>
        <v>0</v>
      </c>
      <c r="AA54" s="5">
        <f>IF(N54="",0,N54)</f>
        <v>0</v>
      </c>
      <c r="AB54" s="5">
        <f>IF(R54="",0,R54)</f>
        <v>0</v>
      </c>
      <c r="AC54" s="5">
        <f>IF(V54="",0,V54)</f>
        <v>0</v>
      </c>
      <c r="AD54" s="5" t="e">
        <f>IF(#REF!="",0,#REF!)</f>
        <v>#REF!</v>
      </c>
    </row>
    <row r="55" spans="1:31" s="9" customFormat="1" ht="12.75" customHeight="1" x14ac:dyDescent="0.2">
      <c r="A55" s="263"/>
      <c r="B55" s="3"/>
      <c r="C55" s="4"/>
      <c r="D55" s="11"/>
      <c r="E55" s="99"/>
      <c r="F55" s="24"/>
      <c r="G55" s="101"/>
      <c r="H55" s="22" t="str">
        <f t="shared" si="50"/>
        <v/>
      </c>
      <c r="I55" s="104"/>
      <c r="J55" s="24" t="str">
        <f t="shared" si="51"/>
        <v/>
      </c>
      <c r="K55" s="101"/>
      <c r="L55" s="22"/>
      <c r="M55" s="104"/>
      <c r="N55" s="25" t="str">
        <f t="shared" si="52"/>
        <v/>
      </c>
      <c r="O55" s="101"/>
      <c r="P55" s="154"/>
      <c r="Q55" s="104"/>
      <c r="R55" s="25" t="str">
        <f t="shared" si="53"/>
        <v/>
      </c>
      <c r="S55" s="103"/>
      <c r="T55" s="211"/>
      <c r="U55" s="104"/>
      <c r="V55" s="25" t="str">
        <f t="shared" si="32"/>
        <v/>
      </c>
      <c r="W55" s="279" t="str">
        <f>IF(B55="","",SUM(H55,J55,N55,R55,V55,#REF!))</f>
        <v/>
      </c>
      <c r="X55" s="279" t="str">
        <f t="shared" si="44"/>
        <v/>
      </c>
      <c r="Y55" s="287"/>
      <c r="Z55" s="16"/>
      <c r="AA55" s="16"/>
      <c r="AB55" s="16"/>
      <c r="AC55" s="16"/>
    </row>
    <row r="56" spans="1:31" s="9" customFormat="1" ht="12.75" customHeight="1" x14ac:dyDescent="0.2">
      <c r="A56" s="263"/>
      <c r="B56" s="3"/>
      <c r="C56" s="4"/>
      <c r="D56" s="11"/>
      <c r="E56" s="99"/>
      <c r="F56" s="24"/>
      <c r="G56" s="101"/>
      <c r="H56" s="22" t="str">
        <f t="shared" si="50"/>
        <v/>
      </c>
      <c r="I56" s="104"/>
      <c r="J56" s="24" t="str">
        <f t="shared" si="51"/>
        <v/>
      </c>
      <c r="K56" s="101"/>
      <c r="L56" s="22"/>
      <c r="M56" s="104"/>
      <c r="N56" s="25" t="str">
        <f t="shared" si="52"/>
        <v/>
      </c>
      <c r="O56" s="101"/>
      <c r="P56" s="154"/>
      <c r="Q56" s="104"/>
      <c r="R56" s="25" t="str">
        <f t="shared" si="53"/>
        <v/>
      </c>
      <c r="S56" s="103"/>
      <c r="T56" s="211"/>
      <c r="U56" s="104"/>
      <c r="V56" s="25" t="str">
        <f t="shared" si="32"/>
        <v/>
      </c>
      <c r="W56" s="279" t="str">
        <f>IF(B56="","",SUM(H56,J56,N56,R56,V56,#REF!))</f>
        <v/>
      </c>
      <c r="X56" s="279" t="str">
        <f t="shared" si="44"/>
        <v/>
      </c>
      <c r="Y56" s="287"/>
      <c r="Z56" s="16"/>
      <c r="AA56" s="16"/>
      <c r="AB56" s="16"/>
      <c r="AC56" s="16"/>
    </row>
    <row r="57" spans="1:31" s="9" customFormat="1" ht="12.75" customHeight="1" x14ac:dyDescent="0.25">
      <c r="A57" s="263"/>
      <c r="B57" s="3"/>
      <c r="C57" s="26"/>
      <c r="D57" s="27"/>
      <c r="E57" s="99"/>
      <c r="F57" s="24"/>
      <c r="G57" s="101"/>
      <c r="H57" s="22" t="str">
        <f t="shared" si="50"/>
        <v/>
      </c>
      <c r="I57" s="104"/>
      <c r="J57" s="24" t="str">
        <f t="shared" si="51"/>
        <v/>
      </c>
      <c r="K57" s="101"/>
      <c r="L57" s="22"/>
      <c r="M57" s="104"/>
      <c r="N57" s="25" t="str">
        <f t="shared" si="52"/>
        <v/>
      </c>
      <c r="O57" s="101"/>
      <c r="P57" s="154"/>
      <c r="Q57" s="104"/>
      <c r="R57" s="25" t="str">
        <f t="shared" si="53"/>
        <v/>
      </c>
      <c r="S57" s="103"/>
      <c r="T57" s="211"/>
      <c r="U57" s="104"/>
      <c r="V57" s="25" t="str">
        <f t="shared" si="32"/>
        <v/>
      </c>
      <c r="W57" s="279" t="str">
        <f>IF(B57="","",SUM(H57,J57,N57,R57,V57,#REF!))</f>
        <v/>
      </c>
      <c r="X57" s="279" t="str">
        <f t="shared" ref="X57:X120" si="54">IF(W57="","",IF(COUNT(Y57:AD57)&lt;$Z$2,W57,IF(COUNT(Y57:AD57)=$Z$2,W57-MIN(Y57:AD57),W57-MIN(Y57:AD57)-SMALL(Y57:AD57,2)-SMALL(Y57:AD57,3))))</f>
        <v/>
      </c>
      <c r="Y57" s="286">
        <f>IF(H57="",0,H57)</f>
        <v>0</v>
      </c>
      <c r="Z57" s="5">
        <f>IF(J57="",0,J57)</f>
        <v>0</v>
      </c>
      <c r="AA57" s="5">
        <f>IF(N57="",0,N57)</f>
        <v>0</v>
      </c>
      <c r="AB57" s="5">
        <f>IF(R57="",0,R57)</f>
        <v>0</v>
      </c>
      <c r="AC57" s="5">
        <f>IF(V57="",0,V57)</f>
        <v>0</v>
      </c>
      <c r="AD57" s="5" t="e">
        <f>IF(#REF!="",0,#REF!)</f>
        <v>#REF!</v>
      </c>
      <c r="AE57" s="17"/>
    </row>
    <row r="58" spans="1:31" s="9" customFormat="1" ht="12.75" customHeight="1" x14ac:dyDescent="0.2">
      <c r="A58" s="263"/>
      <c r="B58" s="3"/>
      <c r="C58" s="4"/>
      <c r="D58" s="11"/>
      <c r="E58" s="99"/>
      <c r="F58" s="24"/>
      <c r="G58" s="101"/>
      <c r="H58" s="22" t="str">
        <f t="shared" si="50"/>
        <v/>
      </c>
      <c r="I58" s="104"/>
      <c r="J58" s="24" t="str">
        <f t="shared" si="51"/>
        <v/>
      </c>
      <c r="K58" s="101"/>
      <c r="L58" s="22"/>
      <c r="M58" s="104"/>
      <c r="N58" s="25" t="str">
        <f t="shared" si="52"/>
        <v/>
      </c>
      <c r="O58" s="101"/>
      <c r="P58" s="154"/>
      <c r="Q58" s="104"/>
      <c r="R58" s="25" t="str">
        <f t="shared" si="53"/>
        <v/>
      </c>
      <c r="S58" s="103"/>
      <c r="T58" s="211"/>
      <c r="U58" s="104"/>
      <c r="V58" s="25" t="str">
        <f t="shared" si="32"/>
        <v/>
      </c>
      <c r="W58" s="279" t="str">
        <f>IF(B58="","",SUM(H58,J58,N58,R58,V58,#REF!))</f>
        <v/>
      </c>
      <c r="X58" s="279" t="str">
        <f t="shared" si="54"/>
        <v/>
      </c>
      <c r="Y58" s="286">
        <f>IF(H58="",0,H58)</f>
        <v>0</v>
      </c>
      <c r="Z58" s="5">
        <f>IF(J58="",0,J58)</f>
        <v>0</v>
      </c>
      <c r="AA58" s="5">
        <f>IF(N58="",0,N58)</f>
        <v>0</v>
      </c>
      <c r="AB58" s="5">
        <f>IF(R58="",0,R58)</f>
        <v>0</v>
      </c>
      <c r="AC58" s="5">
        <f>IF(V58="",0,V58)</f>
        <v>0</v>
      </c>
      <c r="AD58" s="5" t="e">
        <f>IF(#REF!="",0,#REF!)</f>
        <v>#REF!</v>
      </c>
    </row>
    <row r="59" spans="1:31" s="9" customFormat="1" ht="12.75" customHeight="1" x14ac:dyDescent="0.2">
      <c r="A59" s="263"/>
      <c r="B59" s="3"/>
      <c r="C59" s="4"/>
      <c r="D59" s="11"/>
      <c r="E59" s="99"/>
      <c r="F59" s="24"/>
      <c r="G59" s="101"/>
      <c r="H59" s="22" t="str">
        <f t="shared" si="50"/>
        <v/>
      </c>
      <c r="I59" s="104"/>
      <c r="J59" s="24" t="str">
        <f t="shared" si="51"/>
        <v/>
      </c>
      <c r="K59" s="101"/>
      <c r="L59" s="22"/>
      <c r="M59" s="104"/>
      <c r="N59" s="25" t="str">
        <f t="shared" si="52"/>
        <v/>
      </c>
      <c r="O59" s="101"/>
      <c r="P59" s="154"/>
      <c r="Q59" s="104"/>
      <c r="R59" s="25" t="str">
        <f t="shared" si="53"/>
        <v/>
      </c>
      <c r="S59" s="103"/>
      <c r="T59" s="211"/>
      <c r="U59" s="104"/>
      <c r="V59" s="25" t="str">
        <f t="shared" si="32"/>
        <v/>
      </c>
      <c r="W59" s="279" t="str">
        <f>IF(B59="","",SUM(H59,J59,N59,R59,V59,#REF!))</f>
        <v/>
      </c>
      <c r="X59" s="279" t="str">
        <f t="shared" si="54"/>
        <v/>
      </c>
      <c r="Y59" s="287"/>
      <c r="Z59" s="16"/>
      <c r="AA59" s="16"/>
      <c r="AB59" s="16"/>
      <c r="AC59" s="16"/>
    </row>
    <row r="60" spans="1:31" s="9" customFormat="1" ht="12.75" customHeight="1" x14ac:dyDescent="0.2">
      <c r="A60" s="263"/>
      <c r="B60" s="3"/>
      <c r="C60" s="4"/>
      <c r="D60" s="11"/>
      <c r="E60" s="99"/>
      <c r="F60" s="24"/>
      <c r="G60" s="101"/>
      <c r="H60" s="22" t="str">
        <f t="shared" si="50"/>
        <v/>
      </c>
      <c r="I60" s="104"/>
      <c r="J60" s="24" t="str">
        <f t="shared" si="51"/>
        <v/>
      </c>
      <c r="K60" s="101"/>
      <c r="L60" s="22"/>
      <c r="M60" s="104"/>
      <c r="N60" s="25" t="str">
        <f t="shared" si="52"/>
        <v/>
      </c>
      <c r="O60" s="101"/>
      <c r="P60" s="154"/>
      <c r="Q60" s="104"/>
      <c r="R60" s="25" t="str">
        <f t="shared" si="53"/>
        <v/>
      </c>
      <c r="S60" s="103"/>
      <c r="T60" s="211"/>
      <c r="U60" s="104"/>
      <c r="V60" s="25" t="str">
        <f t="shared" si="32"/>
        <v/>
      </c>
      <c r="W60" s="279" t="str">
        <f>IF(B60="","",SUM(H60,J60,N60,R60,V60,#REF!))</f>
        <v/>
      </c>
      <c r="X60" s="279" t="str">
        <f t="shared" si="54"/>
        <v/>
      </c>
      <c r="Y60" s="287"/>
      <c r="Z60" s="16"/>
      <c r="AA60" s="16"/>
      <c r="AB60" s="16"/>
      <c r="AC60" s="16"/>
    </row>
    <row r="61" spans="1:31" s="9" customFormat="1" ht="12.75" customHeight="1" x14ac:dyDescent="0.2">
      <c r="A61" s="263"/>
      <c r="B61" s="3"/>
      <c r="C61" s="4"/>
      <c r="D61" s="11"/>
      <c r="E61" s="99"/>
      <c r="F61" s="24"/>
      <c r="G61" s="101"/>
      <c r="H61" s="22" t="str">
        <f t="shared" si="50"/>
        <v/>
      </c>
      <c r="I61" s="104"/>
      <c r="J61" s="24" t="str">
        <f t="shared" si="51"/>
        <v/>
      </c>
      <c r="K61" s="101"/>
      <c r="L61" s="22"/>
      <c r="M61" s="104"/>
      <c r="N61" s="25" t="str">
        <f t="shared" si="52"/>
        <v/>
      </c>
      <c r="O61" s="101"/>
      <c r="P61" s="154"/>
      <c r="Q61" s="104"/>
      <c r="R61" s="25" t="str">
        <f t="shared" si="53"/>
        <v/>
      </c>
      <c r="S61" s="103"/>
      <c r="T61" s="211"/>
      <c r="U61" s="104"/>
      <c r="V61" s="25" t="str">
        <f t="shared" si="32"/>
        <v/>
      </c>
      <c r="W61" s="279" t="str">
        <f>IF(B61="","",SUM(H61,J61,N61,R61,V61,#REF!))</f>
        <v/>
      </c>
      <c r="X61" s="279" t="str">
        <f t="shared" si="54"/>
        <v/>
      </c>
      <c r="Y61" s="287"/>
      <c r="Z61" s="16"/>
      <c r="AA61" s="16"/>
      <c r="AB61" s="16"/>
      <c r="AC61" s="16"/>
    </row>
    <row r="62" spans="1:31" s="9" customFormat="1" ht="12.75" customHeight="1" x14ac:dyDescent="0.2">
      <c r="A62" s="263"/>
      <c r="B62" s="3"/>
      <c r="C62" s="4"/>
      <c r="D62" s="11"/>
      <c r="E62" s="99"/>
      <c r="F62" s="24"/>
      <c r="G62" s="101"/>
      <c r="H62" s="22" t="str">
        <f t="shared" si="50"/>
        <v/>
      </c>
      <c r="I62" s="104"/>
      <c r="J62" s="24" t="str">
        <f t="shared" si="51"/>
        <v/>
      </c>
      <c r="K62" s="101"/>
      <c r="L62" s="22"/>
      <c r="M62" s="104"/>
      <c r="N62" s="25" t="str">
        <f t="shared" si="52"/>
        <v/>
      </c>
      <c r="O62" s="101"/>
      <c r="P62" s="154"/>
      <c r="Q62" s="104"/>
      <c r="R62" s="25" t="str">
        <f t="shared" si="53"/>
        <v/>
      </c>
      <c r="S62" s="103"/>
      <c r="T62" s="211"/>
      <c r="U62" s="104"/>
      <c r="V62" s="25" t="str">
        <f t="shared" si="32"/>
        <v/>
      </c>
      <c r="W62" s="279" t="str">
        <f>IF(B62="","",SUM(H62,J62,N62,R62,V62,#REF!))</f>
        <v/>
      </c>
      <c r="X62" s="279" t="str">
        <f t="shared" si="54"/>
        <v/>
      </c>
      <c r="Y62" s="286">
        <f>IF(H62="",0,H62)</f>
        <v>0</v>
      </c>
      <c r="Z62" s="5">
        <f>IF(J62="",0,J62)</f>
        <v>0</v>
      </c>
      <c r="AA62" s="5">
        <f>IF(N62="",0,N62)</f>
        <v>0</v>
      </c>
      <c r="AB62" s="5">
        <f>IF(R62="",0,R62)</f>
        <v>0</v>
      </c>
      <c r="AC62" s="5">
        <f>IF(V62="",0,V62)</f>
        <v>0</v>
      </c>
      <c r="AD62" s="5" t="e">
        <f>IF(#REF!="",0,#REF!)</f>
        <v>#REF!</v>
      </c>
    </row>
    <row r="63" spans="1:31" s="9" customFormat="1" ht="12.75" customHeight="1" x14ac:dyDescent="0.2">
      <c r="A63" s="263"/>
      <c r="B63" s="3"/>
      <c r="C63" s="4"/>
      <c r="D63" s="11"/>
      <c r="E63" s="99"/>
      <c r="F63" s="24"/>
      <c r="G63" s="101"/>
      <c r="H63" s="22" t="str">
        <f t="shared" si="50"/>
        <v/>
      </c>
      <c r="I63" s="104"/>
      <c r="J63" s="24" t="str">
        <f t="shared" si="51"/>
        <v/>
      </c>
      <c r="K63" s="101"/>
      <c r="L63" s="22"/>
      <c r="M63" s="104"/>
      <c r="N63" s="25" t="str">
        <f t="shared" si="52"/>
        <v/>
      </c>
      <c r="O63" s="101"/>
      <c r="P63" s="154"/>
      <c r="Q63" s="104"/>
      <c r="R63" s="25" t="str">
        <f t="shared" si="53"/>
        <v/>
      </c>
      <c r="S63" s="103"/>
      <c r="T63" s="211"/>
      <c r="U63" s="104"/>
      <c r="V63" s="25" t="str">
        <f t="shared" si="32"/>
        <v/>
      </c>
      <c r="W63" s="279" t="str">
        <f>IF(B63="","",SUM(H63,J63,N63,R63,V63,#REF!))</f>
        <v/>
      </c>
      <c r="X63" s="279" t="str">
        <f t="shared" si="54"/>
        <v/>
      </c>
      <c r="Y63" s="287"/>
      <c r="Z63" s="16"/>
      <c r="AA63" s="16"/>
      <c r="AB63" s="16"/>
      <c r="AC63" s="16"/>
    </row>
    <row r="64" spans="1:31" s="9" customFormat="1" ht="12.75" customHeight="1" x14ac:dyDescent="0.2">
      <c r="A64" s="263"/>
      <c r="B64" s="3"/>
      <c r="C64" s="4"/>
      <c r="D64" s="11"/>
      <c r="E64" s="99"/>
      <c r="F64" s="24"/>
      <c r="G64" s="101"/>
      <c r="H64" s="22" t="str">
        <f t="shared" si="50"/>
        <v/>
      </c>
      <c r="I64" s="104"/>
      <c r="J64" s="24" t="str">
        <f t="shared" si="51"/>
        <v/>
      </c>
      <c r="K64" s="101"/>
      <c r="L64" s="22"/>
      <c r="M64" s="104"/>
      <c r="N64" s="25" t="str">
        <f t="shared" si="52"/>
        <v/>
      </c>
      <c r="O64" s="101"/>
      <c r="P64" s="154"/>
      <c r="Q64" s="104"/>
      <c r="R64" s="25" t="str">
        <f t="shared" si="53"/>
        <v/>
      </c>
      <c r="S64" s="103"/>
      <c r="T64" s="211"/>
      <c r="U64" s="104"/>
      <c r="V64" s="25" t="str">
        <f t="shared" si="32"/>
        <v/>
      </c>
      <c r="W64" s="279" t="str">
        <f>IF(B64="","",SUM(H64,J64,N64,R64,V64,#REF!))</f>
        <v/>
      </c>
      <c r="X64" s="279" t="str">
        <f t="shared" si="54"/>
        <v/>
      </c>
      <c r="Y64" s="286">
        <f>IF(H64="",0,H64)</f>
        <v>0</v>
      </c>
      <c r="Z64" s="5">
        <f>IF(J64="",0,J64)</f>
        <v>0</v>
      </c>
      <c r="AA64" s="5">
        <f>IF(N64="",0,N64)</f>
        <v>0</v>
      </c>
      <c r="AB64" s="5">
        <f>IF(R64="",0,R64)</f>
        <v>0</v>
      </c>
      <c r="AC64" s="5">
        <f>IF(V64="",0,V64)</f>
        <v>0</v>
      </c>
      <c r="AD64" s="5" t="e">
        <f>IF(#REF!="",0,#REF!)</f>
        <v>#REF!</v>
      </c>
    </row>
    <row r="65" spans="1:31" s="9" customFormat="1" ht="12.75" customHeight="1" x14ac:dyDescent="0.2">
      <c r="A65" s="263"/>
      <c r="B65" s="3"/>
      <c r="C65" s="3"/>
      <c r="D65" s="11"/>
      <c r="E65" s="99"/>
      <c r="F65" s="24"/>
      <c r="G65" s="101"/>
      <c r="H65" s="22" t="str">
        <f t="shared" si="50"/>
        <v/>
      </c>
      <c r="I65" s="104"/>
      <c r="J65" s="24" t="str">
        <f t="shared" si="51"/>
        <v/>
      </c>
      <c r="K65" s="101"/>
      <c r="L65" s="22"/>
      <c r="M65" s="104"/>
      <c r="N65" s="25" t="str">
        <f t="shared" si="52"/>
        <v/>
      </c>
      <c r="O65" s="101"/>
      <c r="P65" s="154"/>
      <c r="Q65" s="104"/>
      <c r="R65" s="25" t="str">
        <f t="shared" si="53"/>
        <v/>
      </c>
      <c r="S65" s="103"/>
      <c r="T65" s="211"/>
      <c r="U65" s="104"/>
      <c r="V65" s="25" t="str">
        <f t="shared" si="32"/>
        <v/>
      </c>
      <c r="W65" s="279" t="str">
        <f>IF(B65="","",SUM(H65,J65,N65,R65,V65,#REF!))</f>
        <v/>
      </c>
      <c r="X65" s="279" t="str">
        <f t="shared" si="54"/>
        <v/>
      </c>
      <c r="Y65" s="287"/>
      <c r="Z65" s="16"/>
      <c r="AA65" s="16"/>
      <c r="AB65" s="16"/>
      <c r="AC65" s="16"/>
    </row>
    <row r="66" spans="1:31" s="9" customFormat="1" ht="12.75" customHeight="1" x14ac:dyDescent="0.25">
      <c r="A66" s="263"/>
      <c r="B66" s="3"/>
      <c r="C66" s="26"/>
      <c r="D66" s="27"/>
      <c r="E66" s="99"/>
      <c r="F66" s="24"/>
      <c r="G66" s="101"/>
      <c r="H66" s="22" t="str">
        <f t="shared" si="50"/>
        <v/>
      </c>
      <c r="I66" s="104"/>
      <c r="J66" s="24" t="str">
        <f t="shared" si="51"/>
        <v/>
      </c>
      <c r="K66" s="101"/>
      <c r="L66" s="22"/>
      <c r="M66" s="104"/>
      <c r="N66" s="25" t="str">
        <f t="shared" si="52"/>
        <v/>
      </c>
      <c r="O66" s="101"/>
      <c r="P66" s="154"/>
      <c r="Q66" s="104"/>
      <c r="R66" s="25" t="str">
        <f t="shared" si="53"/>
        <v/>
      </c>
      <c r="S66" s="103"/>
      <c r="T66" s="211"/>
      <c r="U66" s="104"/>
      <c r="V66" s="25" t="str">
        <f t="shared" si="32"/>
        <v/>
      </c>
      <c r="W66" s="279" t="str">
        <f>IF(B66="","",SUM(H66,J66,N66,R66,V66,#REF!))</f>
        <v/>
      </c>
      <c r="X66" s="279" t="str">
        <f t="shared" si="54"/>
        <v/>
      </c>
      <c r="Y66" s="286">
        <f>IF(H66="",0,H66)</f>
        <v>0</v>
      </c>
      <c r="Z66" s="5">
        <f>IF(J66="",0,J66)</f>
        <v>0</v>
      </c>
      <c r="AA66" s="5">
        <f>IF(N66="",0,N66)</f>
        <v>0</v>
      </c>
      <c r="AB66" s="5">
        <f>IF(R66="",0,R66)</f>
        <v>0</v>
      </c>
      <c r="AC66" s="5">
        <f>IF(V66="",0,V66)</f>
        <v>0</v>
      </c>
      <c r="AD66" s="5" t="e">
        <f>IF(#REF!="",0,#REF!)</f>
        <v>#REF!</v>
      </c>
      <c r="AE66" s="17"/>
    </row>
    <row r="67" spans="1:31" s="9" customFormat="1" ht="12.75" customHeight="1" x14ac:dyDescent="0.2">
      <c r="A67" s="263"/>
      <c r="B67" s="3"/>
      <c r="C67" s="3"/>
      <c r="D67" s="11"/>
      <c r="E67" s="99"/>
      <c r="F67" s="24"/>
      <c r="G67" s="101"/>
      <c r="H67" s="22" t="str">
        <f t="shared" ref="H67:H98" si="55">IF(G67="","",G$2/(G67)*$Z$3)</f>
        <v/>
      </c>
      <c r="I67" s="104"/>
      <c r="J67" s="24" t="str">
        <f t="shared" ref="J67:J98" si="56">IF(I67="","",I$2/(I67)*$Z$3)</f>
        <v/>
      </c>
      <c r="K67" s="101"/>
      <c r="L67" s="22"/>
      <c r="M67" s="104"/>
      <c r="N67" s="25" t="str">
        <f t="shared" ref="N67:N98" si="57">IF(M67="","",M$2/(M67)*$Z$3)</f>
        <v/>
      </c>
      <c r="O67" s="101"/>
      <c r="P67" s="154"/>
      <c r="Q67" s="104"/>
      <c r="R67" s="25" t="str">
        <f t="shared" ref="R67:R98" si="58">IF(Q67="","",Q$2/(Q67)*$Z$3)</f>
        <v/>
      </c>
      <c r="S67" s="103"/>
      <c r="T67" s="211"/>
      <c r="U67" s="104"/>
      <c r="V67" s="25" t="str">
        <f t="shared" si="32"/>
        <v/>
      </c>
      <c r="W67" s="279" t="str">
        <f>IF(B67="","",SUM(H67,J67,N67,R67,V67,#REF!))</f>
        <v/>
      </c>
      <c r="X67" s="279" t="str">
        <f t="shared" si="54"/>
        <v/>
      </c>
      <c r="Y67" s="287"/>
      <c r="Z67" s="16"/>
      <c r="AA67" s="16"/>
      <c r="AB67" s="16"/>
      <c r="AC67" s="16"/>
    </row>
    <row r="68" spans="1:31" s="9" customFormat="1" ht="12.75" customHeight="1" x14ac:dyDescent="0.2">
      <c r="A68" s="263"/>
      <c r="B68" s="3"/>
      <c r="C68" s="3"/>
      <c r="D68" s="11"/>
      <c r="E68" s="99"/>
      <c r="F68" s="24"/>
      <c r="G68" s="101"/>
      <c r="H68" s="22" t="str">
        <f t="shared" si="55"/>
        <v/>
      </c>
      <c r="I68" s="104"/>
      <c r="J68" s="24" t="str">
        <f t="shared" si="56"/>
        <v/>
      </c>
      <c r="K68" s="101"/>
      <c r="L68" s="22"/>
      <c r="M68" s="104"/>
      <c r="N68" s="25" t="str">
        <f t="shared" si="57"/>
        <v/>
      </c>
      <c r="O68" s="101"/>
      <c r="P68" s="154"/>
      <c r="Q68" s="104"/>
      <c r="R68" s="25" t="str">
        <f t="shared" si="58"/>
        <v/>
      </c>
      <c r="S68" s="103"/>
      <c r="T68" s="211"/>
      <c r="U68" s="104"/>
      <c r="V68" s="25" t="str">
        <f t="shared" ref="V68:V131" si="59">IF(U68="","",U$2/(U68)*$Z$3)</f>
        <v/>
      </c>
      <c r="W68" s="279" t="str">
        <f>IF(B68="","",SUM(H68,J68,N68,R68,V68,#REF!))</f>
        <v/>
      </c>
      <c r="X68" s="279" t="str">
        <f t="shared" si="54"/>
        <v/>
      </c>
      <c r="Y68" s="287"/>
      <c r="Z68" s="16"/>
      <c r="AA68" s="16"/>
      <c r="AB68" s="16"/>
      <c r="AC68" s="16"/>
    </row>
    <row r="69" spans="1:31" s="9" customFormat="1" ht="12.75" customHeight="1" x14ac:dyDescent="0.2">
      <c r="A69" s="263"/>
      <c r="B69" s="3"/>
      <c r="C69" s="3"/>
      <c r="D69" s="11"/>
      <c r="E69" s="99"/>
      <c r="F69" s="24"/>
      <c r="G69" s="101"/>
      <c r="H69" s="22" t="str">
        <f t="shared" si="55"/>
        <v/>
      </c>
      <c r="I69" s="104"/>
      <c r="J69" s="24" t="str">
        <f t="shared" si="56"/>
        <v/>
      </c>
      <c r="K69" s="101"/>
      <c r="L69" s="22"/>
      <c r="M69" s="104"/>
      <c r="N69" s="25" t="str">
        <f t="shared" si="57"/>
        <v/>
      </c>
      <c r="O69" s="101"/>
      <c r="P69" s="154"/>
      <c r="Q69" s="104"/>
      <c r="R69" s="25" t="str">
        <f t="shared" si="58"/>
        <v/>
      </c>
      <c r="S69" s="103"/>
      <c r="T69" s="211"/>
      <c r="U69" s="104"/>
      <c r="V69" s="25" t="str">
        <f t="shared" si="59"/>
        <v/>
      </c>
      <c r="W69" s="279" t="str">
        <f>IF(B69="","",SUM(H69,J69,N69,R69,V69,#REF!))</f>
        <v/>
      </c>
      <c r="X69" s="279" t="str">
        <f t="shared" si="54"/>
        <v/>
      </c>
      <c r="Y69" s="287"/>
      <c r="Z69" s="16"/>
      <c r="AA69" s="16"/>
      <c r="AB69" s="16"/>
      <c r="AC69" s="16"/>
    </row>
    <row r="70" spans="1:31" s="9" customFormat="1" ht="12.75" customHeight="1" x14ac:dyDescent="0.2">
      <c r="A70" s="263"/>
      <c r="B70" s="3"/>
      <c r="C70" s="3"/>
      <c r="D70" s="11"/>
      <c r="E70" s="99"/>
      <c r="F70" s="24"/>
      <c r="G70" s="101"/>
      <c r="H70" s="22" t="str">
        <f t="shared" si="55"/>
        <v/>
      </c>
      <c r="I70" s="104"/>
      <c r="J70" s="24" t="str">
        <f t="shared" si="56"/>
        <v/>
      </c>
      <c r="K70" s="101"/>
      <c r="L70" s="22"/>
      <c r="M70" s="104"/>
      <c r="N70" s="25" t="str">
        <f t="shared" si="57"/>
        <v/>
      </c>
      <c r="O70" s="101"/>
      <c r="P70" s="154"/>
      <c r="Q70" s="104"/>
      <c r="R70" s="25" t="str">
        <f t="shared" si="58"/>
        <v/>
      </c>
      <c r="S70" s="103"/>
      <c r="T70" s="211"/>
      <c r="U70" s="104"/>
      <c r="V70" s="25" t="str">
        <f t="shared" si="59"/>
        <v/>
      </c>
      <c r="W70" s="279" t="str">
        <f>IF(B70="","",SUM(H70,J70,N70,R70,V70,#REF!))</f>
        <v/>
      </c>
      <c r="X70" s="279" t="str">
        <f t="shared" si="54"/>
        <v/>
      </c>
      <c r="Y70" s="287"/>
      <c r="Z70" s="16"/>
      <c r="AA70" s="16"/>
      <c r="AB70" s="16"/>
      <c r="AC70" s="16"/>
    </row>
    <row r="71" spans="1:31" s="9" customFormat="1" ht="12.75" customHeight="1" x14ac:dyDescent="0.2">
      <c r="A71" s="263"/>
      <c r="B71" s="3"/>
      <c r="C71" s="4"/>
      <c r="D71" s="11"/>
      <c r="E71" s="99"/>
      <c r="F71" s="24"/>
      <c r="G71" s="101"/>
      <c r="H71" s="22" t="str">
        <f t="shared" si="55"/>
        <v/>
      </c>
      <c r="I71" s="104"/>
      <c r="J71" s="24" t="str">
        <f t="shared" si="56"/>
        <v/>
      </c>
      <c r="K71" s="101"/>
      <c r="L71" s="22"/>
      <c r="M71" s="104"/>
      <c r="N71" s="25" t="str">
        <f t="shared" si="57"/>
        <v/>
      </c>
      <c r="O71" s="101"/>
      <c r="P71" s="154"/>
      <c r="Q71" s="104"/>
      <c r="R71" s="25" t="str">
        <f t="shared" si="58"/>
        <v/>
      </c>
      <c r="S71" s="103"/>
      <c r="T71" s="211"/>
      <c r="U71" s="104"/>
      <c r="V71" s="25" t="str">
        <f t="shared" si="59"/>
        <v/>
      </c>
      <c r="W71" s="279" t="str">
        <f>IF(B71="","",SUM(H71,J71,N71,R71,V71,#REF!))</f>
        <v/>
      </c>
      <c r="X71" s="279" t="str">
        <f t="shared" si="54"/>
        <v/>
      </c>
      <c r="Y71" s="286">
        <f>IF(H71="",0,H71)</f>
        <v>0</v>
      </c>
      <c r="Z71" s="5">
        <f>IF(J71="",0,J71)</f>
        <v>0</v>
      </c>
      <c r="AA71" s="5">
        <f>IF(N71="",0,N71)</f>
        <v>0</v>
      </c>
      <c r="AB71" s="5">
        <f>IF(R71="",0,R71)</f>
        <v>0</v>
      </c>
      <c r="AC71" s="5">
        <f>IF(V71="",0,V71)</f>
        <v>0</v>
      </c>
      <c r="AD71" s="5" t="e">
        <f>IF(#REF!="",0,#REF!)</f>
        <v>#REF!</v>
      </c>
    </row>
    <row r="72" spans="1:31" s="9" customFormat="1" ht="12.75" customHeight="1" x14ac:dyDescent="0.2">
      <c r="A72" s="263"/>
      <c r="B72" s="3"/>
      <c r="C72" s="3"/>
      <c r="D72" s="11"/>
      <c r="E72" s="99"/>
      <c r="F72" s="24"/>
      <c r="G72" s="101"/>
      <c r="H72" s="22" t="str">
        <f t="shared" si="55"/>
        <v/>
      </c>
      <c r="I72" s="104"/>
      <c r="J72" s="24" t="str">
        <f t="shared" si="56"/>
        <v/>
      </c>
      <c r="K72" s="101"/>
      <c r="L72" s="22"/>
      <c r="M72" s="104"/>
      <c r="N72" s="25" t="str">
        <f t="shared" si="57"/>
        <v/>
      </c>
      <c r="O72" s="101"/>
      <c r="P72" s="154"/>
      <c r="Q72" s="104"/>
      <c r="R72" s="25" t="str">
        <f t="shared" si="58"/>
        <v/>
      </c>
      <c r="S72" s="103"/>
      <c r="T72" s="211"/>
      <c r="U72" s="104"/>
      <c r="V72" s="25" t="str">
        <f t="shared" si="59"/>
        <v/>
      </c>
      <c r="W72" s="279" t="str">
        <f>IF(B72="","",SUM(H72,J72,N72,R72,V72,#REF!))</f>
        <v/>
      </c>
      <c r="X72" s="279" t="str">
        <f t="shared" si="54"/>
        <v/>
      </c>
      <c r="Y72" s="287"/>
      <c r="Z72" s="16"/>
      <c r="AA72" s="16"/>
      <c r="AB72" s="16"/>
      <c r="AC72" s="16"/>
    </row>
    <row r="73" spans="1:31" s="9" customFormat="1" ht="12.75" customHeight="1" x14ac:dyDescent="0.2">
      <c r="A73" s="263"/>
      <c r="B73" s="3"/>
      <c r="C73" s="4"/>
      <c r="D73" s="11"/>
      <c r="E73" s="99"/>
      <c r="F73" s="24"/>
      <c r="G73" s="101"/>
      <c r="H73" s="22" t="str">
        <f t="shared" si="55"/>
        <v/>
      </c>
      <c r="I73" s="104"/>
      <c r="J73" s="24" t="str">
        <f t="shared" si="56"/>
        <v/>
      </c>
      <c r="K73" s="101"/>
      <c r="L73" s="22"/>
      <c r="M73" s="104"/>
      <c r="N73" s="25" t="str">
        <f t="shared" si="57"/>
        <v/>
      </c>
      <c r="O73" s="101"/>
      <c r="P73" s="154"/>
      <c r="Q73" s="104"/>
      <c r="R73" s="25" t="str">
        <f t="shared" si="58"/>
        <v/>
      </c>
      <c r="S73" s="103"/>
      <c r="T73" s="211"/>
      <c r="U73" s="104"/>
      <c r="V73" s="25" t="str">
        <f t="shared" si="59"/>
        <v/>
      </c>
      <c r="W73" s="279" t="str">
        <f>IF(B73="","",SUM(H73,J73,N73,R73,V73,#REF!))</f>
        <v/>
      </c>
      <c r="X73" s="279" t="str">
        <f t="shared" si="54"/>
        <v/>
      </c>
      <c r="Y73" s="287"/>
      <c r="Z73" s="16"/>
      <c r="AA73" s="16"/>
      <c r="AB73" s="16"/>
      <c r="AC73" s="16"/>
    </row>
    <row r="74" spans="1:31" s="9" customFormat="1" ht="12.75" customHeight="1" x14ac:dyDescent="0.25">
      <c r="A74" s="263"/>
      <c r="B74" s="3"/>
      <c r="C74" s="26"/>
      <c r="D74" s="27"/>
      <c r="E74" s="99"/>
      <c r="F74" s="24"/>
      <c r="G74" s="101"/>
      <c r="H74" s="22" t="str">
        <f t="shared" si="55"/>
        <v/>
      </c>
      <c r="I74" s="104"/>
      <c r="J74" s="24" t="str">
        <f t="shared" si="56"/>
        <v/>
      </c>
      <c r="K74" s="101"/>
      <c r="L74" s="22"/>
      <c r="M74" s="104"/>
      <c r="N74" s="25" t="str">
        <f t="shared" si="57"/>
        <v/>
      </c>
      <c r="O74" s="101"/>
      <c r="P74" s="154"/>
      <c r="Q74" s="104"/>
      <c r="R74" s="25" t="str">
        <f t="shared" si="58"/>
        <v/>
      </c>
      <c r="S74" s="103"/>
      <c r="T74" s="211"/>
      <c r="U74" s="104"/>
      <c r="V74" s="25" t="str">
        <f t="shared" si="59"/>
        <v/>
      </c>
      <c r="W74" s="279" t="str">
        <f>IF(B74="","",SUM(H74,J74,N74,R74,V74,#REF!))</f>
        <v/>
      </c>
      <c r="X74" s="279" t="str">
        <f t="shared" si="54"/>
        <v/>
      </c>
      <c r="Y74" s="286">
        <f>IF(H74="",0,H74)</f>
        <v>0</v>
      </c>
      <c r="Z74" s="5">
        <f>IF(J74="",0,J74)</f>
        <v>0</v>
      </c>
      <c r="AA74" s="5">
        <f>IF(N74="",0,N74)</f>
        <v>0</v>
      </c>
      <c r="AB74" s="5">
        <f>IF(R74="",0,R74)</f>
        <v>0</v>
      </c>
      <c r="AC74" s="5">
        <f>IF(V74="",0,V74)</f>
        <v>0</v>
      </c>
      <c r="AD74" s="5" t="e">
        <f>IF(#REF!="",0,#REF!)</f>
        <v>#REF!</v>
      </c>
      <c r="AE74" s="17"/>
    </row>
    <row r="75" spans="1:31" s="9" customFormat="1" ht="12.75" customHeight="1" x14ac:dyDescent="0.25">
      <c r="A75" s="263"/>
      <c r="B75" s="3"/>
      <c r="C75" s="26"/>
      <c r="D75" s="27"/>
      <c r="E75" s="99"/>
      <c r="F75" s="24"/>
      <c r="G75" s="101"/>
      <c r="H75" s="22" t="str">
        <f t="shared" si="55"/>
        <v/>
      </c>
      <c r="I75" s="104"/>
      <c r="J75" s="24" t="str">
        <f t="shared" si="56"/>
        <v/>
      </c>
      <c r="K75" s="101"/>
      <c r="L75" s="22"/>
      <c r="M75" s="104"/>
      <c r="N75" s="25" t="str">
        <f t="shared" si="57"/>
        <v/>
      </c>
      <c r="O75" s="101"/>
      <c r="P75" s="154"/>
      <c r="Q75" s="104"/>
      <c r="R75" s="25" t="str">
        <f t="shared" si="58"/>
        <v/>
      </c>
      <c r="S75" s="103"/>
      <c r="T75" s="211"/>
      <c r="U75" s="104"/>
      <c r="V75" s="25" t="str">
        <f t="shared" si="59"/>
        <v/>
      </c>
      <c r="W75" s="279" t="str">
        <f>IF(B75="","",SUM(H75,J75,N75,R75,V75,#REF!))</f>
        <v/>
      </c>
      <c r="X75" s="279" t="str">
        <f t="shared" si="54"/>
        <v/>
      </c>
      <c r="Y75" s="286">
        <f>IF(H75="",0,H75)</f>
        <v>0</v>
      </c>
      <c r="Z75" s="5">
        <f>IF(J75="",0,J75)</f>
        <v>0</v>
      </c>
      <c r="AA75" s="5">
        <f>IF(N75="",0,N75)</f>
        <v>0</v>
      </c>
      <c r="AB75" s="5">
        <f>IF(R75="",0,R75)</f>
        <v>0</v>
      </c>
      <c r="AC75" s="5">
        <f>IF(V75="",0,V75)</f>
        <v>0</v>
      </c>
      <c r="AD75" s="5" t="e">
        <f>IF(#REF!="",0,#REF!)</f>
        <v>#REF!</v>
      </c>
      <c r="AE75" s="17"/>
    </row>
    <row r="76" spans="1:31" s="9" customFormat="1" ht="12.75" customHeight="1" x14ac:dyDescent="0.2">
      <c r="A76" s="263"/>
      <c r="B76" s="3"/>
      <c r="C76" s="4"/>
      <c r="D76" s="11"/>
      <c r="E76" s="99"/>
      <c r="F76" s="24"/>
      <c r="G76" s="101"/>
      <c r="H76" s="22" t="str">
        <f t="shared" si="55"/>
        <v/>
      </c>
      <c r="I76" s="104"/>
      <c r="J76" s="24" t="str">
        <f t="shared" si="56"/>
        <v/>
      </c>
      <c r="K76" s="101"/>
      <c r="L76" s="22"/>
      <c r="M76" s="104"/>
      <c r="N76" s="25" t="str">
        <f t="shared" si="57"/>
        <v/>
      </c>
      <c r="O76" s="101"/>
      <c r="P76" s="154"/>
      <c r="Q76" s="104"/>
      <c r="R76" s="25" t="str">
        <f t="shared" si="58"/>
        <v/>
      </c>
      <c r="S76" s="103"/>
      <c r="T76" s="211"/>
      <c r="U76" s="104"/>
      <c r="V76" s="25" t="str">
        <f t="shared" si="59"/>
        <v/>
      </c>
      <c r="W76" s="279" t="str">
        <f>IF(B76="","",SUM(H76,J76,N76,R76,V76,#REF!))</f>
        <v/>
      </c>
      <c r="X76" s="279" t="str">
        <f t="shared" si="54"/>
        <v/>
      </c>
      <c r="Y76" s="287"/>
      <c r="Z76" s="16"/>
      <c r="AA76" s="16"/>
      <c r="AB76" s="16"/>
      <c r="AC76" s="16"/>
    </row>
    <row r="77" spans="1:31" s="9" customFormat="1" ht="12.75" customHeight="1" x14ac:dyDescent="0.2">
      <c r="A77" s="263"/>
      <c r="B77" s="3"/>
      <c r="C77" s="4"/>
      <c r="D77" s="11"/>
      <c r="E77" s="99"/>
      <c r="F77" s="24"/>
      <c r="G77" s="101"/>
      <c r="H77" s="22" t="str">
        <f t="shared" si="55"/>
        <v/>
      </c>
      <c r="I77" s="104"/>
      <c r="J77" s="24" t="str">
        <f t="shared" si="56"/>
        <v/>
      </c>
      <c r="K77" s="101"/>
      <c r="L77" s="22"/>
      <c r="M77" s="104"/>
      <c r="N77" s="25" t="str">
        <f t="shared" si="57"/>
        <v/>
      </c>
      <c r="O77" s="101"/>
      <c r="P77" s="154"/>
      <c r="Q77" s="104"/>
      <c r="R77" s="25" t="str">
        <f t="shared" si="58"/>
        <v/>
      </c>
      <c r="S77" s="103"/>
      <c r="T77" s="211"/>
      <c r="U77" s="104"/>
      <c r="V77" s="25" t="str">
        <f t="shared" si="59"/>
        <v/>
      </c>
      <c r="W77" s="279" t="str">
        <f>IF(B77="","",SUM(H77,J77,N77,R77,V77,#REF!))</f>
        <v/>
      </c>
      <c r="X77" s="279" t="str">
        <f t="shared" si="54"/>
        <v/>
      </c>
      <c r="Y77" s="287"/>
      <c r="Z77" s="16"/>
      <c r="AA77" s="16"/>
      <c r="AB77" s="16"/>
      <c r="AC77" s="16"/>
    </row>
    <row r="78" spans="1:31" s="9" customFormat="1" ht="12.75" customHeight="1" x14ac:dyDescent="0.2">
      <c r="A78" s="263"/>
      <c r="B78" s="3"/>
      <c r="C78" s="4"/>
      <c r="D78" s="11"/>
      <c r="E78" s="99"/>
      <c r="F78" s="24"/>
      <c r="G78" s="101"/>
      <c r="H78" s="22" t="str">
        <f t="shared" si="55"/>
        <v/>
      </c>
      <c r="I78" s="104"/>
      <c r="J78" s="24" t="str">
        <f t="shared" si="56"/>
        <v/>
      </c>
      <c r="K78" s="101"/>
      <c r="L78" s="22"/>
      <c r="M78" s="104"/>
      <c r="N78" s="25" t="str">
        <f t="shared" si="57"/>
        <v/>
      </c>
      <c r="O78" s="101"/>
      <c r="P78" s="154"/>
      <c r="Q78" s="104"/>
      <c r="R78" s="25" t="str">
        <f t="shared" si="58"/>
        <v/>
      </c>
      <c r="S78" s="103"/>
      <c r="T78" s="211"/>
      <c r="U78" s="104"/>
      <c r="V78" s="25" t="str">
        <f t="shared" si="59"/>
        <v/>
      </c>
      <c r="W78" s="279" t="str">
        <f>IF(B78="","",SUM(H78,J78,N78,R78,V78,#REF!))</f>
        <v/>
      </c>
      <c r="X78" s="279" t="str">
        <f t="shared" si="54"/>
        <v/>
      </c>
      <c r="Y78" s="287"/>
      <c r="Z78" s="16"/>
      <c r="AA78" s="16"/>
      <c r="AB78" s="16"/>
      <c r="AC78" s="16"/>
    </row>
    <row r="79" spans="1:31" s="9" customFormat="1" ht="12.75" customHeight="1" x14ac:dyDescent="0.2">
      <c r="A79" s="263"/>
      <c r="B79" s="3"/>
      <c r="C79" s="4"/>
      <c r="D79" s="11"/>
      <c r="E79" s="99"/>
      <c r="F79" s="24"/>
      <c r="G79" s="101"/>
      <c r="H79" s="22" t="str">
        <f t="shared" si="55"/>
        <v/>
      </c>
      <c r="I79" s="104"/>
      <c r="J79" s="24" t="str">
        <f t="shared" si="56"/>
        <v/>
      </c>
      <c r="K79" s="101"/>
      <c r="L79" s="22"/>
      <c r="M79" s="104"/>
      <c r="N79" s="25" t="str">
        <f t="shared" si="57"/>
        <v/>
      </c>
      <c r="O79" s="101"/>
      <c r="P79" s="154"/>
      <c r="Q79" s="104"/>
      <c r="R79" s="25" t="str">
        <f t="shared" si="58"/>
        <v/>
      </c>
      <c r="S79" s="103"/>
      <c r="T79" s="211"/>
      <c r="U79" s="104"/>
      <c r="V79" s="25" t="str">
        <f t="shared" si="59"/>
        <v/>
      </c>
      <c r="W79" s="279" t="str">
        <f>IF(B79="","",SUM(H79,J79,N79,R79,V79,#REF!))</f>
        <v/>
      </c>
      <c r="X79" s="279" t="str">
        <f t="shared" si="54"/>
        <v/>
      </c>
      <c r="Y79" s="287"/>
      <c r="Z79" s="16"/>
      <c r="AA79" s="16"/>
      <c r="AB79" s="16"/>
      <c r="AC79" s="16"/>
    </row>
    <row r="80" spans="1:31" s="9" customFormat="1" ht="12.75" customHeight="1" x14ac:dyDescent="0.2">
      <c r="A80" s="263"/>
      <c r="B80" s="28"/>
      <c r="C80" s="28"/>
      <c r="D80" s="28"/>
      <c r="E80" s="99"/>
      <c r="F80" s="24"/>
      <c r="G80" s="101"/>
      <c r="H80" s="22" t="str">
        <f t="shared" si="55"/>
        <v/>
      </c>
      <c r="I80" s="104"/>
      <c r="J80" s="24" t="str">
        <f t="shared" si="56"/>
        <v/>
      </c>
      <c r="K80" s="101"/>
      <c r="L80" s="22"/>
      <c r="M80" s="104"/>
      <c r="N80" s="25" t="str">
        <f t="shared" si="57"/>
        <v/>
      </c>
      <c r="O80" s="101"/>
      <c r="P80" s="154"/>
      <c r="Q80" s="104"/>
      <c r="R80" s="25" t="str">
        <f t="shared" si="58"/>
        <v/>
      </c>
      <c r="S80" s="103"/>
      <c r="T80" s="211"/>
      <c r="U80" s="104"/>
      <c r="V80" s="25" t="str">
        <f t="shared" si="59"/>
        <v/>
      </c>
      <c r="W80" s="279" t="str">
        <f>IF(B80="","",SUM(H80,J80,N80,R80,V80,#REF!))</f>
        <v/>
      </c>
      <c r="X80" s="279" t="str">
        <f t="shared" si="54"/>
        <v/>
      </c>
      <c r="Y80" s="286">
        <f>IF(H80="",0,H80)</f>
        <v>0</v>
      </c>
      <c r="Z80" s="5">
        <f>IF(J80="",0,J80)</f>
        <v>0</v>
      </c>
      <c r="AA80" s="5">
        <f>IF(N80="",0,N80)</f>
        <v>0</v>
      </c>
      <c r="AB80" s="5">
        <f>IF(R80="",0,R80)</f>
        <v>0</v>
      </c>
      <c r="AC80" s="5">
        <f>IF(V80="",0,V80)</f>
        <v>0</v>
      </c>
      <c r="AD80" s="5" t="e">
        <f>IF(#REF!="",0,#REF!)</f>
        <v>#REF!</v>
      </c>
    </row>
    <row r="81" spans="1:30" s="9" customFormat="1" ht="12.75" customHeight="1" x14ac:dyDescent="0.2">
      <c r="A81" s="263"/>
      <c r="B81" s="3"/>
      <c r="C81" s="4"/>
      <c r="D81" s="11"/>
      <c r="E81" s="99"/>
      <c r="F81" s="24"/>
      <c r="G81" s="101"/>
      <c r="H81" s="22" t="str">
        <f t="shared" si="55"/>
        <v/>
      </c>
      <c r="I81" s="104"/>
      <c r="J81" s="24" t="str">
        <f t="shared" si="56"/>
        <v/>
      </c>
      <c r="K81" s="101"/>
      <c r="L81" s="22"/>
      <c r="M81" s="104"/>
      <c r="N81" s="25" t="str">
        <f t="shared" si="57"/>
        <v/>
      </c>
      <c r="O81" s="101"/>
      <c r="P81" s="154"/>
      <c r="Q81" s="104"/>
      <c r="R81" s="25" t="str">
        <f t="shared" si="58"/>
        <v/>
      </c>
      <c r="S81" s="103"/>
      <c r="T81" s="211"/>
      <c r="U81" s="104"/>
      <c r="V81" s="25" t="str">
        <f t="shared" si="59"/>
        <v/>
      </c>
      <c r="W81" s="279" t="str">
        <f>IF(B81="","",SUM(H81,J81,N81,R81,V81,#REF!))</f>
        <v/>
      </c>
      <c r="X81" s="279" t="str">
        <f t="shared" si="54"/>
        <v/>
      </c>
      <c r="Y81" s="287"/>
      <c r="Z81" s="16"/>
      <c r="AA81" s="16"/>
      <c r="AB81" s="16"/>
      <c r="AC81" s="16"/>
    </row>
    <row r="82" spans="1:30" s="9" customFormat="1" ht="12.75" customHeight="1" x14ac:dyDescent="0.25">
      <c r="A82" s="263"/>
      <c r="B82" s="3"/>
      <c r="C82" s="26"/>
      <c r="D82" s="27"/>
      <c r="E82" s="99"/>
      <c r="F82" s="24"/>
      <c r="G82" s="101"/>
      <c r="H82" s="22" t="str">
        <f t="shared" si="55"/>
        <v/>
      </c>
      <c r="I82" s="104"/>
      <c r="J82" s="24" t="str">
        <f t="shared" si="56"/>
        <v/>
      </c>
      <c r="K82" s="101"/>
      <c r="L82" s="22"/>
      <c r="M82" s="104"/>
      <c r="N82" s="25" t="str">
        <f t="shared" si="57"/>
        <v/>
      </c>
      <c r="O82" s="101"/>
      <c r="P82" s="154"/>
      <c r="Q82" s="104"/>
      <c r="R82" s="25" t="str">
        <f t="shared" si="58"/>
        <v/>
      </c>
      <c r="S82" s="103"/>
      <c r="T82" s="211"/>
      <c r="U82" s="104"/>
      <c r="V82" s="25" t="str">
        <f t="shared" si="59"/>
        <v/>
      </c>
      <c r="W82" s="279" t="str">
        <f>IF(B82="","",SUM(H82,J82,N82,R82,V82,#REF!))</f>
        <v/>
      </c>
      <c r="X82" s="279" t="str">
        <f t="shared" si="54"/>
        <v/>
      </c>
      <c r="Y82" s="286">
        <f>IF(H82="",0,H82)</f>
        <v>0</v>
      </c>
      <c r="Z82" s="5">
        <f>IF(J82="",0,J82)</f>
        <v>0</v>
      </c>
      <c r="AA82" s="5">
        <f>IF(N82="",0,N82)</f>
        <v>0</v>
      </c>
      <c r="AB82" s="5">
        <f>IF(R82="",0,R82)</f>
        <v>0</v>
      </c>
      <c r="AC82" s="5">
        <f>IF(V82="",0,V82)</f>
        <v>0</v>
      </c>
      <c r="AD82" s="5" t="e">
        <f>IF(#REF!="",0,#REF!)</f>
        <v>#REF!</v>
      </c>
    </row>
    <row r="83" spans="1:30" s="9" customFormat="1" ht="12.75" customHeight="1" x14ac:dyDescent="0.2">
      <c r="A83" s="263"/>
      <c r="B83" s="28"/>
      <c r="C83" s="28"/>
      <c r="D83" s="28"/>
      <c r="E83" s="99"/>
      <c r="F83" s="24"/>
      <c r="G83" s="101"/>
      <c r="H83" s="22" t="str">
        <f t="shared" si="55"/>
        <v/>
      </c>
      <c r="I83" s="104"/>
      <c r="J83" s="24" t="str">
        <f t="shared" si="56"/>
        <v/>
      </c>
      <c r="K83" s="101"/>
      <c r="L83" s="22"/>
      <c r="M83" s="104"/>
      <c r="N83" s="25" t="str">
        <f t="shared" si="57"/>
        <v/>
      </c>
      <c r="O83" s="101"/>
      <c r="P83" s="154"/>
      <c r="Q83" s="104"/>
      <c r="R83" s="25" t="str">
        <f t="shared" si="58"/>
        <v/>
      </c>
      <c r="S83" s="103"/>
      <c r="T83" s="211"/>
      <c r="U83" s="104"/>
      <c r="V83" s="25" t="str">
        <f t="shared" si="59"/>
        <v/>
      </c>
      <c r="W83" s="279" t="str">
        <f>IF(B83="","",SUM(H83,J83,N83,R83,V83,#REF!))</f>
        <v/>
      </c>
      <c r="X83" s="279" t="str">
        <f t="shared" si="54"/>
        <v/>
      </c>
      <c r="Y83" s="286">
        <f>IF(H83="",0,H83)</f>
        <v>0</v>
      </c>
      <c r="Z83" s="5">
        <f>IF(J83="",0,J83)</f>
        <v>0</v>
      </c>
      <c r="AA83" s="5">
        <f>IF(N83="",0,N83)</f>
        <v>0</v>
      </c>
      <c r="AB83" s="5">
        <f>IF(R83="",0,R83)</f>
        <v>0</v>
      </c>
      <c r="AC83" s="5">
        <f>IF(V83="",0,V83)</f>
        <v>0</v>
      </c>
      <c r="AD83" s="5" t="e">
        <f>IF(#REF!="",0,#REF!)</f>
        <v>#REF!</v>
      </c>
    </row>
    <row r="84" spans="1:30" s="9" customFormat="1" ht="12.75" customHeight="1" x14ac:dyDescent="0.25">
      <c r="A84" s="263"/>
      <c r="B84" s="3"/>
      <c r="C84" s="26"/>
      <c r="D84" s="27"/>
      <c r="E84" s="99"/>
      <c r="F84" s="24"/>
      <c r="G84" s="101"/>
      <c r="H84" s="22" t="str">
        <f t="shared" si="55"/>
        <v/>
      </c>
      <c r="I84" s="104"/>
      <c r="J84" s="24" t="str">
        <f t="shared" si="56"/>
        <v/>
      </c>
      <c r="K84" s="101"/>
      <c r="L84" s="22"/>
      <c r="M84" s="104"/>
      <c r="N84" s="25" t="str">
        <f t="shared" si="57"/>
        <v/>
      </c>
      <c r="O84" s="101"/>
      <c r="P84" s="154"/>
      <c r="Q84" s="104"/>
      <c r="R84" s="25" t="str">
        <f t="shared" si="58"/>
        <v/>
      </c>
      <c r="S84" s="103"/>
      <c r="T84" s="211"/>
      <c r="U84" s="104"/>
      <c r="V84" s="25" t="str">
        <f t="shared" si="59"/>
        <v/>
      </c>
      <c r="W84" s="279" t="str">
        <f>IF(B84="","",SUM(H84,J84,N84,R84,V84,#REF!))</f>
        <v/>
      </c>
      <c r="X84" s="279" t="str">
        <f t="shared" si="54"/>
        <v/>
      </c>
      <c r="Y84" s="286">
        <f>IF(H84="",0,H84)</f>
        <v>0</v>
      </c>
      <c r="Z84" s="5">
        <f>IF(J84="",0,J84)</f>
        <v>0</v>
      </c>
      <c r="AA84" s="5">
        <f>IF(N84="",0,N84)</f>
        <v>0</v>
      </c>
      <c r="AB84" s="5">
        <f>IF(R84="",0,R84)</f>
        <v>0</v>
      </c>
      <c r="AC84" s="5">
        <f>IF(V84="",0,V84)</f>
        <v>0</v>
      </c>
      <c r="AD84" s="5" t="e">
        <f>IF(#REF!="",0,#REF!)</f>
        <v>#REF!</v>
      </c>
    </row>
    <row r="85" spans="1:30" s="9" customFormat="1" ht="12.75" customHeight="1" x14ac:dyDescent="0.2">
      <c r="A85" s="263"/>
      <c r="B85" s="3"/>
      <c r="C85" s="4"/>
      <c r="D85" s="11"/>
      <c r="E85" s="99"/>
      <c r="F85" s="24"/>
      <c r="G85" s="101"/>
      <c r="H85" s="22" t="str">
        <f t="shared" si="55"/>
        <v/>
      </c>
      <c r="I85" s="104"/>
      <c r="J85" s="24" t="str">
        <f t="shared" si="56"/>
        <v/>
      </c>
      <c r="K85" s="101"/>
      <c r="L85" s="22"/>
      <c r="M85" s="104"/>
      <c r="N85" s="25" t="str">
        <f t="shared" si="57"/>
        <v/>
      </c>
      <c r="O85" s="101"/>
      <c r="P85" s="154"/>
      <c r="Q85" s="104"/>
      <c r="R85" s="25" t="str">
        <f t="shared" si="58"/>
        <v/>
      </c>
      <c r="S85" s="103"/>
      <c r="T85" s="211"/>
      <c r="U85" s="104"/>
      <c r="V85" s="25" t="str">
        <f t="shared" si="59"/>
        <v/>
      </c>
      <c r="W85" s="279" t="str">
        <f>IF(B85="","",SUM(H85,J85,N85,R85,V85,#REF!))</f>
        <v/>
      </c>
      <c r="X85" s="279" t="str">
        <f t="shared" si="54"/>
        <v/>
      </c>
      <c r="Y85" s="286">
        <f>IF(H85="",0,H85)</f>
        <v>0</v>
      </c>
      <c r="Z85" s="5">
        <f>IF(J85="",0,J85)</f>
        <v>0</v>
      </c>
      <c r="AA85" s="5">
        <f>IF(N85="",0,N85)</f>
        <v>0</v>
      </c>
      <c r="AB85" s="5">
        <f>IF(R85="",0,R85)</f>
        <v>0</v>
      </c>
      <c r="AC85" s="5">
        <f>IF(V85="",0,V85)</f>
        <v>0</v>
      </c>
      <c r="AD85" s="5" t="e">
        <f>IF(#REF!="",0,#REF!)</f>
        <v>#REF!</v>
      </c>
    </row>
    <row r="86" spans="1:30" s="9" customFormat="1" ht="12.75" customHeight="1" x14ac:dyDescent="0.2">
      <c r="A86" s="263"/>
      <c r="B86" s="3"/>
      <c r="C86" s="4"/>
      <c r="D86" s="11"/>
      <c r="E86" s="99"/>
      <c r="F86" s="24"/>
      <c r="G86" s="101"/>
      <c r="H86" s="22" t="str">
        <f t="shared" si="55"/>
        <v/>
      </c>
      <c r="I86" s="104"/>
      <c r="J86" s="24" t="str">
        <f t="shared" si="56"/>
        <v/>
      </c>
      <c r="K86" s="101"/>
      <c r="L86" s="22"/>
      <c r="M86" s="104"/>
      <c r="N86" s="25" t="str">
        <f t="shared" si="57"/>
        <v/>
      </c>
      <c r="O86" s="101"/>
      <c r="P86" s="154"/>
      <c r="Q86" s="104"/>
      <c r="R86" s="25" t="str">
        <f t="shared" si="58"/>
        <v/>
      </c>
      <c r="S86" s="103"/>
      <c r="T86" s="211"/>
      <c r="U86" s="104"/>
      <c r="V86" s="25" t="str">
        <f t="shared" si="59"/>
        <v/>
      </c>
      <c r="W86" s="279" t="str">
        <f>IF(B86="","",SUM(H86,J86,N86,R86,V86,#REF!))</f>
        <v/>
      </c>
      <c r="X86" s="279" t="str">
        <f t="shared" si="54"/>
        <v/>
      </c>
      <c r="Y86" s="287"/>
      <c r="Z86" s="16"/>
      <c r="AA86" s="16"/>
      <c r="AB86" s="16"/>
      <c r="AC86" s="16"/>
    </row>
    <row r="87" spans="1:30" s="9" customFormat="1" ht="12.75" customHeight="1" x14ac:dyDescent="0.2">
      <c r="A87" s="263"/>
      <c r="B87" s="3"/>
      <c r="C87" s="4"/>
      <c r="D87" s="11"/>
      <c r="E87" s="99"/>
      <c r="F87" s="24"/>
      <c r="G87" s="101"/>
      <c r="H87" s="22" t="str">
        <f t="shared" si="55"/>
        <v/>
      </c>
      <c r="I87" s="104"/>
      <c r="J87" s="24" t="str">
        <f t="shared" si="56"/>
        <v/>
      </c>
      <c r="K87" s="101"/>
      <c r="L87" s="22"/>
      <c r="M87" s="104"/>
      <c r="N87" s="25" t="str">
        <f t="shared" si="57"/>
        <v/>
      </c>
      <c r="O87" s="101"/>
      <c r="P87" s="154"/>
      <c r="Q87" s="104"/>
      <c r="R87" s="25" t="str">
        <f t="shared" si="58"/>
        <v/>
      </c>
      <c r="S87" s="103"/>
      <c r="T87" s="211"/>
      <c r="U87" s="104"/>
      <c r="V87" s="25" t="str">
        <f t="shared" si="59"/>
        <v/>
      </c>
      <c r="W87" s="279" t="str">
        <f>IF(B87="","",SUM(H87,J87,N87,R87,V87,#REF!))</f>
        <v/>
      </c>
      <c r="X87" s="279" t="str">
        <f t="shared" si="54"/>
        <v/>
      </c>
      <c r="Y87" s="287"/>
      <c r="Z87" s="16"/>
      <c r="AA87" s="16"/>
      <c r="AB87" s="16"/>
      <c r="AC87" s="16"/>
    </row>
    <row r="88" spans="1:30" s="9" customFormat="1" ht="12.75" customHeight="1" x14ac:dyDescent="0.2">
      <c r="A88" s="263"/>
      <c r="B88" s="3"/>
      <c r="C88" s="4"/>
      <c r="D88" s="11"/>
      <c r="E88" s="99"/>
      <c r="F88" s="24"/>
      <c r="G88" s="101"/>
      <c r="H88" s="22" t="str">
        <f t="shared" si="55"/>
        <v/>
      </c>
      <c r="I88" s="104"/>
      <c r="J88" s="24" t="str">
        <f t="shared" si="56"/>
        <v/>
      </c>
      <c r="K88" s="101"/>
      <c r="L88" s="22"/>
      <c r="M88" s="104"/>
      <c r="N88" s="25" t="str">
        <f t="shared" si="57"/>
        <v/>
      </c>
      <c r="O88" s="101"/>
      <c r="P88" s="154"/>
      <c r="Q88" s="104"/>
      <c r="R88" s="25" t="str">
        <f t="shared" si="58"/>
        <v/>
      </c>
      <c r="S88" s="103"/>
      <c r="T88" s="211"/>
      <c r="U88" s="104"/>
      <c r="V88" s="25" t="str">
        <f t="shared" si="59"/>
        <v/>
      </c>
      <c r="W88" s="279" t="str">
        <f>IF(B88="","",SUM(H88,J88,N88,R88,V88,#REF!))</f>
        <v/>
      </c>
      <c r="X88" s="279" t="str">
        <f t="shared" si="54"/>
        <v/>
      </c>
      <c r="Y88" s="287"/>
      <c r="Z88" s="16"/>
      <c r="AA88" s="16"/>
      <c r="AB88" s="16"/>
      <c r="AC88" s="16"/>
    </row>
    <row r="89" spans="1:30" s="9" customFormat="1" ht="12.75" customHeight="1" x14ac:dyDescent="0.2">
      <c r="A89" s="263"/>
      <c r="B89" s="3"/>
      <c r="C89" s="4"/>
      <c r="D89" s="11"/>
      <c r="E89" s="99"/>
      <c r="F89" s="24"/>
      <c r="G89" s="101"/>
      <c r="H89" s="22" t="str">
        <f t="shared" si="55"/>
        <v/>
      </c>
      <c r="I89" s="104"/>
      <c r="J89" s="24" t="str">
        <f t="shared" si="56"/>
        <v/>
      </c>
      <c r="K89" s="101"/>
      <c r="L89" s="22"/>
      <c r="M89" s="104"/>
      <c r="N89" s="25" t="str">
        <f t="shared" si="57"/>
        <v/>
      </c>
      <c r="O89" s="101"/>
      <c r="P89" s="154"/>
      <c r="Q89" s="104"/>
      <c r="R89" s="25" t="str">
        <f t="shared" si="58"/>
        <v/>
      </c>
      <c r="S89" s="103"/>
      <c r="T89" s="211"/>
      <c r="U89" s="104"/>
      <c r="V89" s="25" t="str">
        <f t="shared" si="59"/>
        <v/>
      </c>
      <c r="W89" s="279" t="str">
        <f>IF(B89="","",SUM(H89,J89,N89,R89,V89,#REF!))</f>
        <v/>
      </c>
      <c r="X89" s="279" t="str">
        <f t="shared" si="54"/>
        <v/>
      </c>
      <c r="Y89" s="287"/>
      <c r="Z89" s="16"/>
      <c r="AA89" s="16"/>
      <c r="AB89" s="16"/>
      <c r="AC89" s="16"/>
    </row>
    <row r="90" spans="1:30" s="9" customFormat="1" ht="12.75" customHeight="1" x14ac:dyDescent="0.2">
      <c r="A90" s="263"/>
      <c r="B90" s="3"/>
      <c r="C90" s="4"/>
      <c r="D90" s="11"/>
      <c r="E90" s="99"/>
      <c r="F90" s="24"/>
      <c r="G90" s="101"/>
      <c r="H90" s="22" t="str">
        <f t="shared" si="55"/>
        <v/>
      </c>
      <c r="I90" s="104"/>
      <c r="J90" s="24" t="str">
        <f t="shared" si="56"/>
        <v/>
      </c>
      <c r="K90" s="101"/>
      <c r="L90" s="22"/>
      <c r="M90" s="104"/>
      <c r="N90" s="25" t="str">
        <f t="shared" si="57"/>
        <v/>
      </c>
      <c r="O90" s="101"/>
      <c r="P90" s="154"/>
      <c r="Q90" s="104"/>
      <c r="R90" s="25" t="str">
        <f t="shared" si="58"/>
        <v/>
      </c>
      <c r="S90" s="103"/>
      <c r="T90" s="211"/>
      <c r="U90" s="104"/>
      <c r="V90" s="25" t="str">
        <f t="shared" si="59"/>
        <v/>
      </c>
      <c r="W90" s="279" t="str">
        <f>IF(B90="","",SUM(H90,J90,N90,R90,V90,#REF!))</f>
        <v/>
      </c>
      <c r="X90" s="279" t="str">
        <f t="shared" si="54"/>
        <v/>
      </c>
      <c r="Y90" s="287"/>
      <c r="Z90" s="16"/>
      <c r="AA90" s="16"/>
      <c r="AB90" s="16"/>
      <c r="AC90" s="16"/>
    </row>
    <row r="91" spans="1:30" s="9" customFormat="1" ht="12.75" customHeight="1" x14ac:dyDescent="0.2">
      <c r="A91" s="263"/>
      <c r="B91" s="28"/>
      <c r="C91" s="28"/>
      <c r="D91" s="28"/>
      <c r="E91" s="99"/>
      <c r="F91" s="24"/>
      <c r="G91" s="101"/>
      <c r="H91" s="22" t="str">
        <f t="shared" si="55"/>
        <v/>
      </c>
      <c r="I91" s="104"/>
      <c r="J91" s="24" t="str">
        <f t="shared" si="56"/>
        <v/>
      </c>
      <c r="K91" s="101"/>
      <c r="L91" s="22"/>
      <c r="M91" s="104"/>
      <c r="N91" s="25" t="str">
        <f t="shared" si="57"/>
        <v/>
      </c>
      <c r="O91" s="101"/>
      <c r="P91" s="154"/>
      <c r="Q91" s="104"/>
      <c r="R91" s="25" t="str">
        <f t="shared" si="58"/>
        <v/>
      </c>
      <c r="S91" s="103"/>
      <c r="T91" s="211"/>
      <c r="U91" s="104"/>
      <c r="V91" s="25" t="str">
        <f t="shared" si="59"/>
        <v/>
      </c>
      <c r="W91" s="279" t="str">
        <f>IF(B91="","",SUM(H91,J91,N91,R91,V91,#REF!))</f>
        <v/>
      </c>
      <c r="X91" s="279" t="str">
        <f t="shared" si="54"/>
        <v/>
      </c>
      <c r="Y91" s="286">
        <f>IF(H91="",0,H91)</f>
        <v>0</v>
      </c>
      <c r="Z91" s="5">
        <f>IF(J91="",0,J91)</f>
        <v>0</v>
      </c>
      <c r="AA91" s="5">
        <f>IF(N91="",0,N91)</f>
        <v>0</v>
      </c>
      <c r="AB91" s="5">
        <f>IF(R91="",0,R91)</f>
        <v>0</v>
      </c>
      <c r="AC91" s="5">
        <f>IF(V91="",0,V91)</f>
        <v>0</v>
      </c>
      <c r="AD91" s="5" t="e">
        <f>IF(#REF!="",0,#REF!)</f>
        <v>#REF!</v>
      </c>
    </row>
    <row r="92" spans="1:30" s="9" customFormat="1" ht="12.75" customHeight="1" x14ac:dyDescent="0.2">
      <c r="A92" s="263"/>
      <c r="B92" s="3"/>
      <c r="C92" s="4"/>
      <c r="D92" s="11"/>
      <c r="E92" s="99"/>
      <c r="F92" s="24"/>
      <c r="G92" s="101"/>
      <c r="H92" s="22" t="str">
        <f t="shared" si="55"/>
        <v/>
      </c>
      <c r="I92" s="104"/>
      <c r="J92" s="24" t="str">
        <f t="shared" si="56"/>
        <v/>
      </c>
      <c r="K92" s="101"/>
      <c r="L92" s="22"/>
      <c r="M92" s="104"/>
      <c r="N92" s="25" t="str">
        <f t="shared" si="57"/>
        <v/>
      </c>
      <c r="O92" s="101"/>
      <c r="P92" s="154"/>
      <c r="Q92" s="104"/>
      <c r="R92" s="25" t="str">
        <f t="shared" si="58"/>
        <v/>
      </c>
      <c r="S92" s="103"/>
      <c r="T92" s="211"/>
      <c r="U92" s="104"/>
      <c r="V92" s="25" t="str">
        <f t="shared" si="59"/>
        <v/>
      </c>
      <c r="W92" s="279" t="str">
        <f>IF(B92="","",SUM(H92,J92,N92,R92,V92,#REF!))</f>
        <v/>
      </c>
      <c r="X92" s="279" t="str">
        <f t="shared" si="54"/>
        <v/>
      </c>
      <c r="Y92" s="287"/>
      <c r="Z92" s="16"/>
      <c r="AA92" s="16"/>
      <c r="AB92" s="16"/>
      <c r="AC92" s="16"/>
    </row>
    <row r="93" spans="1:30" s="9" customFormat="1" ht="12.75" customHeight="1" x14ac:dyDescent="0.2">
      <c r="A93" s="263"/>
      <c r="B93" s="3"/>
      <c r="C93" s="4"/>
      <c r="D93" s="11"/>
      <c r="E93" s="99"/>
      <c r="F93" s="24"/>
      <c r="G93" s="101"/>
      <c r="H93" s="22" t="str">
        <f t="shared" si="55"/>
        <v/>
      </c>
      <c r="I93" s="104"/>
      <c r="J93" s="24" t="str">
        <f t="shared" si="56"/>
        <v/>
      </c>
      <c r="K93" s="101"/>
      <c r="L93" s="22"/>
      <c r="M93" s="104"/>
      <c r="N93" s="25" t="str">
        <f t="shared" si="57"/>
        <v/>
      </c>
      <c r="O93" s="101"/>
      <c r="P93" s="154"/>
      <c r="Q93" s="104"/>
      <c r="R93" s="25" t="str">
        <f t="shared" si="58"/>
        <v/>
      </c>
      <c r="S93" s="103"/>
      <c r="T93" s="211"/>
      <c r="U93" s="104"/>
      <c r="V93" s="25" t="str">
        <f t="shared" si="59"/>
        <v/>
      </c>
      <c r="W93" s="279" t="str">
        <f>IF(B93="","",SUM(H93,J93,N93,R93,V93,#REF!))</f>
        <v/>
      </c>
      <c r="X93" s="279" t="str">
        <f t="shared" si="54"/>
        <v/>
      </c>
      <c r="Y93" s="287"/>
      <c r="Z93" s="16"/>
      <c r="AA93" s="16"/>
      <c r="AB93" s="16"/>
      <c r="AC93" s="16"/>
    </row>
    <row r="94" spans="1:30" s="9" customFormat="1" ht="12.75" customHeight="1" x14ac:dyDescent="0.2">
      <c r="A94" s="263"/>
      <c r="B94" s="28"/>
      <c r="C94" s="28"/>
      <c r="D94" s="28"/>
      <c r="E94" s="99"/>
      <c r="F94" s="24"/>
      <c r="G94" s="101"/>
      <c r="H94" s="22" t="str">
        <f t="shared" si="55"/>
        <v/>
      </c>
      <c r="I94" s="104"/>
      <c r="J94" s="24" t="str">
        <f t="shared" si="56"/>
        <v/>
      </c>
      <c r="K94" s="101"/>
      <c r="L94" s="22"/>
      <c r="M94" s="104"/>
      <c r="N94" s="25" t="str">
        <f t="shared" si="57"/>
        <v/>
      </c>
      <c r="O94" s="101"/>
      <c r="P94" s="154"/>
      <c r="Q94" s="104"/>
      <c r="R94" s="25" t="str">
        <f t="shared" si="58"/>
        <v/>
      </c>
      <c r="S94" s="103"/>
      <c r="T94" s="211"/>
      <c r="U94" s="104"/>
      <c r="V94" s="25" t="str">
        <f t="shared" si="59"/>
        <v/>
      </c>
      <c r="W94" s="279" t="str">
        <f>IF(B94="","",SUM(H94,J94,N94,R94,V94,#REF!))</f>
        <v/>
      </c>
      <c r="X94" s="279" t="str">
        <f t="shared" si="54"/>
        <v/>
      </c>
      <c r="Y94" s="286">
        <f>IF(H94="",0,H94)</f>
        <v>0</v>
      </c>
      <c r="Z94" s="5">
        <f>IF(J94="",0,J94)</f>
        <v>0</v>
      </c>
      <c r="AA94" s="5">
        <f>IF(N94="",0,N94)</f>
        <v>0</v>
      </c>
      <c r="AB94" s="5">
        <f>IF(R94="",0,R94)</f>
        <v>0</v>
      </c>
      <c r="AC94" s="5">
        <f>IF(V94="",0,V94)</f>
        <v>0</v>
      </c>
      <c r="AD94" s="5" t="e">
        <f>IF(#REF!="",0,#REF!)</f>
        <v>#REF!</v>
      </c>
    </row>
    <row r="95" spans="1:30" s="9" customFormat="1" ht="12.75" customHeight="1" x14ac:dyDescent="0.25">
      <c r="A95" s="263"/>
      <c r="B95" s="3"/>
      <c r="C95" s="26"/>
      <c r="D95" s="27"/>
      <c r="E95" s="99"/>
      <c r="F95" s="24"/>
      <c r="G95" s="101"/>
      <c r="H95" s="22" t="str">
        <f t="shared" si="55"/>
        <v/>
      </c>
      <c r="I95" s="104"/>
      <c r="J95" s="24" t="str">
        <f t="shared" si="56"/>
        <v/>
      </c>
      <c r="K95" s="101"/>
      <c r="L95" s="22"/>
      <c r="M95" s="104"/>
      <c r="N95" s="25" t="str">
        <f t="shared" si="57"/>
        <v/>
      </c>
      <c r="O95" s="101"/>
      <c r="P95" s="154"/>
      <c r="Q95" s="104"/>
      <c r="R95" s="25" t="str">
        <f t="shared" si="58"/>
        <v/>
      </c>
      <c r="S95" s="103"/>
      <c r="T95" s="211"/>
      <c r="U95" s="104"/>
      <c r="V95" s="25" t="str">
        <f t="shared" si="59"/>
        <v/>
      </c>
      <c r="W95" s="279" t="str">
        <f>IF(B95="","",SUM(H95,J95,N95,R95,V95,#REF!))</f>
        <v/>
      </c>
      <c r="X95" s="279" t="str">
        <f t="shared" si="54"/>
        <v/>
      </c>
      <c r="Y95" s="286">
        <f>IF(H95="",0,H95)</f>
        <v>0</v>
      </c>
      <c r="Z95" s="5">
        <f>IF(J95="",0,J95)</f>
        <v>0</v>
      </c>
      <c r="AA95" s="5">
        <f>IF(N95="",0,N95)</f>
        <v>0</v>
      </c>
      <c r="AB95" s="5">
        <f>IF(R95="",0,R95)</f>
        <v>0</v>
      </c>
      <c r="AC95" s="5">
        <f>IF(V95="",0,V95)</f>
        <v>0</v>
      </c>
      <c r="AD95" s="5" t="e">
        <f>IF(#REF!="",0,#REF!)</f>
        <v>#REF!</v>
      </c>
    </row>
    <row r="96" spans="1:30" s="9" customFormat="1" ht="12.75" customHeight="1" x14ac:dyDescent="0.25">
      <c r="A96" s="263"/>
      <c r="B96" s="3"/>
      <c r="C96" s="26"/>
      <c r="D96" s="11"/>
      <c r="E96" s="99"/>
      <c r="F96" s="24"/>
      <c r="G96" s="101"/>
      <c r="H96" s="22" t="str">
        <f t="shared" si="55"/>
        <v/>
      </c>
      <c r="I96" s="104"/>
      <c r="J96" s="24" t="str">
        <f t="shared" si="56"/>
        <v/>
      </c>
      <c r="K96" s="101"/>
      <c r="L96" s="22"/>
      <c r="M96" s="104"/>
      <c r="N96" s="25" t="str">
        <f t="shared" si="57"/>
        <v/>
      </c>
      <c r="O96" s="101"/>
      <c r="P96" s="154"/>
      <c r="Q96" s="104"/>
      <c r="R96" s="25" t="str">
        <f t="shared" si="58"/>
        <v/>
      </c>
      <c r="S96" s="103"/>
      <c r="T96" s="211"/>
      <c r="U96" s="104"/>
      <c r="V96" s="25" t="str">
        <f t="shared" si="59"/>
        <v/>
      </c>
      <c r="W96" s="279" t="str">
        <f>IF(B96="","",SUM(H96,J96,N96,R96,V96,#REF!))</f>
        <v/>
      </c>
      <c r="X96" s="279" t="str">
        <f t="shared" si="54"/>
        <v/>
      </c>
      <c r="Y96" s="286">
        <f>IF(H96="",0,H96)</f>
        <v>0</v>
      </c>
      <c r="Z96" s="5">
        <f>IF(J96="",0,J96)</f>
        <v>0</v>
      </c>
      <c r="AA96" s="5">
        <f>IF(N96="",0,N96)</f>
        <v>0</v>
      </c>
      <c r="AB96" s="5">
        <f>IF(R96="",0,R96)</f>
        <v>0</v>
      </c>
      <c r="AC96" s="5">
        <f>IF(V96="",0,V96)</f>
        <v>0</v>
      </c>
      <c r="AD96" s="5" t="e">
        <f>IF(#REF!="",0,#REF!)</f>
        <v>#REF!</v>
      </c>
    </row>
    <row r="97" spans="1:30" s="9" customFormat="1" ht="12.75" customHeight="1" x14ac:dyDescent="0.2">
      <c r="A97" s="263"/>
      <c r="B97" s="3"/>
      <c r="C97" s="4"/>
      <c r="D97" s="11"/>
      <c r="E97" s="99"/>
      <c r="F97" s="24"/>
      <c r="G97" s="101"/>
      <c r="H97" s="22" t="str">
        <f t="shared" si="55"/>
        <v/>
      </c>
      <c r="I97" s="104"/>
      <c r="J97" s="24" t="str">
        <f t="shared" si="56"/>
        <v/>
      </c>
      <c r="K97" s="101"/>
      <c r="L97" s="22"/>
      <c r="M97" s="104"/>
      <c r="N97" s="25" t="str">
        <f t="shared" si="57"/>
        <v/>
      </c>
      <c r="O97" s="101"/>
      <c r="P97" s="154"/>
      <c r="Q97" s="104"/>
      <c r="R97" s="25" t="str">
        <f t="shared" si="58"/>
        <v/>
      </c>
      <c r="S97" s="103"/>
      <c r="T97" s="211"/>
      <c r="U97" s="104"/>
      <c r="V97" s="25" t="str">
        <f t="shared" si="59"/>
        <v/>
      </c>
      <c r="W97" s="279" t="str">
        <f>IF(B97="","",SUM(H97,J97,N97,R97,V97,#REF!))</f>
        <v/>
      </c>
      <c r="X97" s="279" t="str">
        <f t="shared" si="54"/>
        <v/>
      </c>
      <c r="Y97" s="287"/>
      <c r="Z97" s="16"/>
      <c r="AA97" s="16"/>
      <c r="AB97" s="16"/>
      <c r="AC97" s="16"/>
    </row>
    <row r="98" spans="1:30" s="9" customFormat="1" ht="12.75" customHeight="1" x14ac:dyDescent="0.2">
      <c r="A98" s="263"/>
      <c r="B98" s="28"/>
      <c r="C98" s="28"/>
      <c r="D98" s="28"/>
      <c r="E98" s="99"/>
      <c r="F98" s="24"/>
      <c r="G98" s="101"/>
      <c r="H98" s="22" t="str">
        <f t="shared" si="55"/>
        <v/>
      </c>
      <c r="I98" s="104"/>
      <c r="J98" s="24" t="str">
        <f t="shared" si="56"/>
        <v/>
      </c>
      <c r="K98" s="101"/>
      <c r="L98" s="22"/>
      <c r="M98" s="104"/>
      <c r="N98" s="25" t="str">
        <f t="shared" si="57"/>
        <v/>
      </c>
      <c r="O98" s="101"/>
      <c r="P98" s="154"/>
      <c r="Q98" s="104"/>
      <c r="R98" s="25" t="str">
        <f t="shared" si="58"/>
        <v/>
      </c>
      <c r="S98" s="103"/>
      <c r="T98" s="211"/>
      <c r="U98" s="104"/>
      <c r="V98" s="25" t="str">
        <f t="shared" si="59"/>
        <v/>
      </c>
      <c r="W98" s="279" t="str">
        <f>IF(B98="","",SUM(H98,J98,N98,R98,V98,#REF!))</f>
        <v/>
      </c>
      <c r="X98" s="279" t="str">
        <f t="shared" si="54"/>
        <v/>
      </c>
      <c r="Y98" s="286">
        <f>IF(H98="",0,H98)</f>
        <v>0</v>
      </c>
      <c r="Z98" s="5">
        <f>IF(J98="",0,J98)</f>
        <v>0</v>
      </c>
      <c r="AA98" s="5">
        <f>IF(N98="",0,N98)</f>
        <v>0</v>
      </c>
      <c r="AB98" s="5">
        <f>IF(R98="",0,R98)</f>
        <v>0</v>
      </c>
      <c r="AC98" s="5">
        <f>IF(V98="",0,V98)</f>
        <v>0</v>
      </c>
      <c r="AD98" s="5" t="e">
        <f>IF(#REF!="",0,#REF!)</f>
        <v>#REF!</v>
      </c>
    </row>
    <row r="99" spans="1:30" s="9" customFormat="1" ht="12.75" customHeight="1" x14ac:dyDescent="0.2">
      <c r="A99" s="263"/>
      <c r="B99" s="28"/>
      <c r="C99" s="28"/>
      <c r="D99" s="28"/>
      <c r="E99" s="99"/>
      <c r="F99" s="24"/>
      <c r="G99" s="101"/>
      <c r="H99" s="22" t="str">
        <f t="shared" ref="H99:H130" si="60">IF(G99="","",G$2/(G99)*$Z$3)</f>
        <v/>
      </c>
      <c r="I99" s="104"/>
      <c r="J99" s="24" t="str">
        <f t="shared" ref="J99:J130" si="61">IF(I99="","",I$2/(I99)*$Z$3)</f>
        <v/>
      </c>
      <c r="K99" s="101"/>
      <c r="L99" s="22"/>
      <c r="M99" s="104"/>
      <c r="N99" s="25" t="str">
        <f t="shared" ref="N99:N130" si="62">IF(M99="","",M$2/(M99)*$Z$3)</f>
        <v/>
      </c>
      <c r="O99" s="101"/>
      <c r="P99" s="154"/>
      <c r="Q99" s="104"/>
      <c r="R99" s="25" t="str">
        <f t="shared" ref="R99:R130" si="63">IF(Q99="","",Q$2/(Q99)*$Z$3)</f>
        <v/>
      </c>
      <c r="S99" s="103"/>
      <c r="T99" s="211"/>
      <c r="U99" s="104"/>
      <c r="V99" s="25" t="str">
        <f t="shared" si="59"/>
        <v/>
      </c>
      <c r="W99" s="279" t="str">
        <f>IF(B99="","",SUM(H99,J99,N99,R99,V99,#REF!))</f>
        <v/>
      </c>
      <c r="X99" s="279" t="str">
        <f t="shared" si="54"/>
        <v/>
      </c>
      <c r="Y99" s="286">
        <f>IF(H99="",0,H99)</f>
        <v>0</v>
      </c>
      <c r="Z99" s="5">
        <f>IF(J99="",0,J99)</f>
        <v>0</v>
      </c>
      <c r="AA99" s="5">
        <f>IF(N99="",0,N99)</f>
        <v>0</v>
      </c>
      <c r="AB99" s="5">
        <f>IF(R99="",0,R99)</f>
        <v>0</v>
      </c>
      <c r="AC99" s="5">
        <f>IF(V99="",0,V99)</f>
        <v>0</v>
      </c>
      <c r="AD99" s="5" t="e">
        <f>IF(#REF!="",0,#REF!)</f>
        <v>#REF!</v>
      </c>
    </row>
    <row r="100" spans="1:30" s="9" customFormat="1" ht="12.75" customHeight="1" x14ac:dyDescent="0.25">
      <c r="A100" s="263"/>
      <c r="B100" s="3"/>
      <c r="C100" s="26"/>
      <c r="D100" s="27"/>
      <c r="E100" s="99"/>
      <c r="F100" s="24"/>
      <c r="G100" s="101"/>
      <c r="H100" s="22" t="str">
        <f t="shared" si="60"/>
        <v/>
      </c>
      <c r="I100" s="104"/>
      <c r="J100" s="24" t="str">
        <f t="shared" si="61"/>
        <v/>
      </c>
      <c r="K100" s="101"/>
      <c r="L100" s="22"/>
      <c r="M100" s="104"/>
      <c r="N100" s="25" t="str">
        <f t="shared" si="62"/>
        <v/>
      </c>
      <c r="O100" s="101"/>
      <c r="P100" s="154"/>
      <c r="Q100" s="104"/>
      <c r="R100" s="25" t="str">
        <f t="shared" si="63"/>
        <v/>
      </c>
      <c r="S100" s="103"/>
      <c r="T100" s="211"/>
      <c r="U100" s="104"/>
      <c r="V100" s="25" t="str">
        <f t="shared" si="59"/>
        <v/>
      </c>
      <c r="W100" s="279" t="str">
        <f>IF(B100="","",SUM(H100,J100,N100,R100,V100,#REF!))</f>
        <v/>
      </c>
      <c r="X100" s="279" t="str">
        <f t="shared" si="54"/>
        <v/>
      </c>
      <c r="Y100" s="286">
        <f>IF(H100="",0,H100)</f>
        <v>0</v>
      </c>
      <c r="Z100" s="5">
        <f>IF(J100="",0,J100)</f>
        <v>0</v>
      </c>
      <c r="AA100" s="5">
        <f>IF(N100="",0,N100)</f>
        <v>0</v>
      </c>
      <c r="AB100" s="5">
        <f>IF(R100="",0,R100)</f>
        <v>0</v>
      </c>
      <c r="AC100" s="5">
        <f>IF(V100="",0,V100)</f>
        <v>0</v>
      </c>
      <c r="AD100" s="5" t="e">
        <f>IF(#REF!="",0,#REF!)</f>
        <v>#REF!</v>
      </c>
    </row>
    <row r="101" spans="1:30" s="9" customFormat="1" ht="12.75" customHeight="1" x14ac:dyDescent="0.25">
      <c r="A101" s="263"/>
      <c r="B101" s="3"/>
      <c r="C101" s="26"/>
      <c r="D101" s="27"/>
      <c r="E101" s="99"/>
      <c r="F101" s="24"/>
      <c r="G101" s="101"/>
      <c r="H101" s="22" t="str">
        <f t="shared" si="60"/>
        <v/>
      </c>
      <c r="I101" s="104"/>
      <c r="J101" s="24" t="str">
        <f t="shared" si="61"/>
        <v/>
      </c>
      <c r="K101" s="101"/>
      <c r="L101" s="22"/>
      <c r="M101" s="104"/>
      <c r="N101" s="25" t="str">
        <f t="shared" si="62"/>
        <v/>
      </c>
      <c r="O101" s="101"/>
      <c r="P101" s="154"/>
      <c r="Q101" s="104"/>
      <c r="R101" s="25" t="str">
        <f t="shared" si="63"/>
        <v/>
      </c>
      <c r="S101" s="103"/>
      <c r="T101" s="211"/>
      <c r="U101" s="104"/>
      <c r="V101" s="25" t="str">
        <f t="shared" si="59"/>
        <v/>
      </c>
      <c r="W101" s="279" t="str">
        <f>IF(B101="","",SUM(H101,J101,N101,R101,V101,#REF!))</f>
        <v/>
      </c>
      <c r="X101" s="279" t="str">
        <f t="shared" si="54"/>
        <v/>
      </c>
      <c r="Y101" s="286">
        <f>IF(H101="",0,H101)</f>
        <v>0</v>
      </c>
      <c r="Z101" s="5">
        <f>IF(J101="",0,J101)</f>
        <v>0</v>
      </c>
      <c r="AA101" s="5">
        <f>IF(N101="",0,N101)</f>
        <v>0</v>
      </c>
      <c r="AB101" s="5">
        <f>IF(R101="",0,R101)</f>
        <v>0</v>
      </c>
      <c r="AC101" s="5">
        <f>IF(V101="",0,V101)</f>
        <v>0</v>
      </c>
      <c r="AD101" s="5" t="e">
        <f>IF(#REF!="",0,#REF!)</f>
        <v>#REF!</v>
      </c>
    </row>
    <row r="102" spans="1:30" s="9" customFormat="1" ht="12.75" customHeight="1" x14ac:dyDescent="0.25">
      <c r="A102" s="263"/>
      <c r="B102" s="3"/>
      <c r="C102" s="26"/>
      <c r="D102" s="27"/>
      <c r="E102" s="99"/>
      <c r="F102" s="24"/>
      <c r="G102" s="101"/>
      <c r="H102" s="22" t="str">
        <f t="shared" si="60"/>
        <v/>
      </c>
      <c r="I102" s="104"/>
      <c r="J102" s="24" t="str">
        <f t="shared" si="61"/>
        <v/>
      </c>
      <c r="K102" s="101"/>
      <c r="L102" s="22"/>
      <c r="M102" s="104"/>
      <c r="N102" s="25" t="str">
        <f t="shared" si="62"/>
        <v/>
      </c>
      <c r="O102" s="101"/>
      <c r="P102" s="154"/>
      <c r="Q102" s="104"/>
      <c r="R102" s="25" t="str">
        <f t="shared" si="63"/>
        <v/>
      </c>
      <c r="S102" s="103"/>
      <c r="T102" s="211"/>
      <c r="U102" s="104"/>
      <c r="V102" s="25" t="str">
        <f t="shared" si="59"/>
        <v/>
      </c>
      <c r="W102" s="279" t="str">
        <f>IF(B102="","",SUM(H102,J102,N102,R102,V102,#REF!))</f>
        <v/>
      </c>
      <c r="X102" s="279" t="str">
        <f t="shared" si="54"/>
        <v/>
      </c>
      <c r="Y102" s="286">
        <f>IF(H102="",0,H102)</f>
        <v>0</v>
      </c>
      <c r="Z102" s="5">
        <f>IF(J102="",0,J102)</f>
        <v>0</v>
      </c>
      <c r="AA102" s="5">
        <f>IF(N102="",0,N102)</f>
        <v>0</v>
      </c>
      <c r="AB102" s="5">
        <f>IF(R102="",0,R102)</f>
        <v>0</v>
      </c>
      <c r="AC102" s="5">
        <f>IF(V102="",0,V102)</f>
        <v>0</v>
      </c>
      <c r="AD102" s="5" t="e">
        <f>IF(#REF!="",0,#REF!)</f>
        <v>#REF!</v>
      </c>
    </row>
    <row r="103" spans="1:30" s="9" customFormat="1" ht="12.75" customHeight="1" x14ac:dyDescent="0.2">
      <c r="A103" s="263"/>
      <c r="B103" s="3"/>
      <c r="C103" s="4"/>
      <c r="D103" s="11"/>
      <c r="E103" s="99"/>
      <c r="F103" s="24"/>
      <c r="G103" s="101"/>
      <c r="H103" s="22" t="str">
        <f t="shared" si="60"/>
        <v/>
      </c>
      <c r="I103" s="104"/>
      <c r="J103" s="24" t="str">
        <f t="shared" si="61"/>
        <v/>
      </c>
      <c r="K103" s="101"/>
      <c r="L103" s="22"/>
      <c r="M103" s="104"/>
      <c r="N103" s="25" t="str">
        <f t="shared" si="62"/>
        <v/>
      </c>
      <c r="O103" s="101"/>
      <c r="P103" s="154"/>
      <c r="Q103" s="104"/>
      <c r="R103" s="25" t="str">
        <f t="shared" si="63"/>
        <v/>
      </c>
      <c r="S103" s="103"/>
      <c r="T103" s="211"/>
      <c r="U103" s="104"/>
      <c r="V103" s="25" t="str">
        <f t="shared" si="59"/>
        <v/>
      </c>
      <c r="W103" s="279" t="str">
        <f>IF(B103="","",SUM(H103,J103,N103,R103,V103,#REF!))</f>
        <v/>
      </c>
      <c r="X103" s="279" t="str">
        <f t="shared" si="54"/>
        <v/>
      </c>
      <c r="Y103" s="287"/>
      <c r="Z103" s="16"/>
      <c r="AA103" s="16"/>
      <c r="AB103" s="16"/>
      <c r="AC103" s="16"/>
    </row>
    <row r="104" spans="1:30" s="9" customFormat="1" ht="12.75" customHeight="1" x14ac:dyDescent="0.2">
      <c r="A104" s="263"/>
      <c r="B104" s="3"/>
      <c r="C104" s="4"/>
      <c r="D104" s="11"/>
      <c r="E104" s="99"/>
      <c r="F104" s="24"/>
      <c r="G104" s="101"/>
      <c r="H104" s="22" t="str">
        <f t="shared" si="60"/>
        <v/>
      </c>
      <c r="I104" s="104"/>
      <c r="J104" s="24" t="str">
        <f t="shared" si="61"/>
        <v/>
      </c>
      <c r="K104" s="101"/>
      <c r="L104" s="22"/>
      <c r="M104" s="104"/>
      <c r="N104" s="25" t="str">
        <f t="shared" si="62"/>
        <v/>
      </c>
      <c r="O104" s="101"/>
      <c r="P104" s="154"/>
      <c r="Q104" s="104"/>
      <c r="R104" s="25" t="str">
        <f t="shared" si="63"/>
        <v/>
      </c>
      <c r="S104" s="103"/>
      <c r="T104" s="211"/>
      <c r="U104" s="104"/>
      <c r="V104" s="25" t="str">
        <f t="shared" si="59"/>
        <v/>
      </c>
      <c r="W104" s="279" t="str">
        <f>IF(B104="","",SUM(H104,J104,N104,R104,V104,#REF!))</f>
        <v/>
      </c>
      <c r="X104" s="279" t="str">
        <f t="shared" si="54"/>
        <v/>
      </c>
      <c r="Y104" s="287"/>
      <c r="Z104" s="16"/>
      <c r="AA104" s="16"/>
      <c r="AB104" s="16"/>
      <c r="AC104" s="16"/>
    </row>
    <row r="105" spans="1:30" s="9" customFormat="1" ht="12.75" customHeight="1" x14ac:dyDescent="0.2">
      <c r="A105" s="263"/>
      <c r="B105" s="3"/>
      <c r="C105" s="4"/>
      <c r="D105" s="11"/>
      <c r="E105" s="99"/>
      <c r="F105" s="24"/>
      <c r="G105" s="101"/>
      <c r="H105" s="22" t="str">
        <f t="shared" si="60"/>
        <v/>
      </c>
      <c r="I105" s="104"/>
      <c r="J105" s="24" t="str">
        <f t="shared" si="61"/>
        <v/>
      </c>
      <c r="K105" s="101"/>
      <c r="L105" s="22"/>
      <c r="M105" s="104"/>
      <c r="N105" s="25" t="str">
        <f t="shared" si="62"/>
        <v/>
      </c>
      <c r="O105" s="101"/>
      <c r="P105" s="154"/>
      <c r="Q105" s="104"/>
      <c r="R105" s="25" t="str">
        <f t="shared" si="63"/>
        <v/>
      </c>
      <c r="S105" s="103"/>
      <c r="T105" s="211"/>
      <c r="U105" s="104"/>
      <c r="V105" s="25" t="str">
        <f t="shared" si="59"/>
        <v/>
      </c>
      <c r="W105" s="279" t="str">
        <f>IF(B105="","",SUM(H105,J105,N105,R105,V105,#REF!))</f>
        <v/>
      </c>
      <c r="X105" s="279" t="str">
        <f t="shared" si="54"/>
        <v/>
      </c>
      <c r="Y105" s="287"/>
      <c r="Z105" s="16"/>
      <c r="AA105" s="16"/>
      <c r="AB105" s="16"/>
      <c r="AC105" s="16"/>
    </row>
    <row r="106" spans="1:30" s="9" customFormat="1" ht="12.75" customHeight="1" x14ac:dyDescent="0.2">
      <c r="A106" s="263"/>
      <c r="B106" s="3"/>
      <c r="C106" s="4"/>
      <c r="D106" s="11"/>
      <c r="E106" s="99"/>
      <c r="F106" s="24"/>
      <c r="G106" s="101"/>
      <c r="H106" s="22" t="str">
        <f t="shared" si="60"/>
        <v/>
      </c>
      <c r="I106" s="104"/>
      <c r="J106" s="24" t="str">
        <f t="shared" si="61"/>
        <v/>
      </c>
      <c r="K106" s="101"/>
      <c r="L106" s="22"/>
      <c r="M106" s="104"/>
      <c r="N106" s="25" t="str">
        <f t="shared" si="62"/>
        <v/>
      </c>
      <c r="O106" s="101"/>
      <c r="P106" s="154"/>
      <c r="Q106" s="104"/>
      <c r="R106" s="25" t="str">
        <f t="shared" si="63"/>
        <v/>
      </c>
      <c r="S106" s="103"/>
      <c r="T106" s="211"/>
      <c r="U106" s="104"/>
      <c r="V106" s="25" t="str">
        <f t="shared" si="59"/>
        <v/>
      </c>
      <c r="W106" s="279" t="str">
        <f>IF(B106="","",SUM(H106,J106,N106,R106,V106,#REF!))</f>
        <v/>
      </c>
      <c r="X106" s="279" t="str">
        <f t="shared" si="54"/>
        <v/>
      </c>
      <c r="Y106" s="287"/>
      <c r="Z106" s="16"/>
      <c r="AA106" s="16"/>
      <c r="AB106" s="16"/>
      <c r="AC106" s="16"/>
    </row>
    <row r="107" spans="1:30" s="9" customFormat="1" ht="12.75" customHeight="1" x14ac:dyDescent="0.2">
      <c r="A107" s="263"/>
      <c r="B107" s="3"/>
      <c r="C107" s="4"/>
      <c r="D107" s="11"/>
      <c r="E107" s="99"/>
      <c r="F107" s="24"/>
      <c r="G107" s="101"/>
      <c r="H107" s="22" t="str">
        <f t="shared" si="60"/>
        <v/>
      </c>
      <c r="I107" s="104"/>
      <c r="J107" s="24" t="str">
        <f t="shared" si="61"/>
        <v/>
      </c>
      <c r="K107" s="101"/>
      <c r="L107" s="22"/>
      <c r="M107" s="104"/>
      <c r="N107" s="25" t="str">
        <f t="shared" si="62"/>
        <v/>
      </c>
      <c r="O107" s="101"/>
      <c r="P107" s="154"/>
      <c r="Q107" s="104"/>
      <c r="R107" s="25" t="str">
        <f t="shared" si="63"/>
        <v/>
      </c>
      <c r="S107" s="103"/>
      <c r="T107" s="211"/>
      <c r="U107" s="104"/>
      <c r="V107" s="25" t="str">
        <f t="shared" si="59"/>
        <v/>
      </c>
      <c r="W107" s="279" t="str">
        <f>IF(B107="","",SUM(H107,J107,N107,R107,V107,#REF!))</f>
        <v/>
      </c>
      <c r="X107" s="279" t="str">
        <f t="shared" si="54"/>
        <v/>
      </c>
      <c r="Y107" s="287"/>
      <c r="Z107" s="16"/>
      <c r="AA107" s="16"/>
      <c r="AB107" s="16"/>
      <c r="AC107" s="16"/>
    </row>
    <row r="108" spans="1:30" s="9" customFormat="1" ht="12.75" customHeight="1" x14ac:dyDescent="0.25">
      <c r="A108" s="263"/>
      <c r="B108" s="3"/>
      <c r="C108" s="26"/>
      <c r="D108" s="27"/>
      <c r="E108" s="99"/>
      <c r="F108" s="24"/>
      <c r="G108" s="101"/>
      <c r="H108" s="22" t="str">
        <f t="shared" si="60"/>
        <v/>
      </c>
      <c r="I108" s="104"/>
      <c r="J108" s="24" t="str">
        <f t="shared" si="61"/>
        <v/>
      </c>
      <c r="K108" s="101"/>
      <c r="L108" s="22"/>
      <c r="M108" s="104"/>
      <c r="N108" s="25" t="str">
        <f t="shared" si="62"/>
        <v/>
      </c>
      <c r="O108" s="101"/>
      <c r="P108" s="154"/>
      <c r="Q108" s="104"/>
      <c r="R108" s="25" t="str">
        <f t="shared" si="63"/>
        <v/>
      </c>
      <c r="S108" s="103"/>
      <c r="T108" s="211"/>
      <c r="U108" s="104"/>
      <c r="V108" s="25" t="str">
        <f t="shared" si="59"/>
        <v/>
      </c>
      <c r="W108" s="279" t="str">
        <f>IF(B108="","",SUM(H108,J108,N108,R108,V108,#REF!))</f>
        <v/>
      </c>
      <c r="X108" s="279" t="str">
        <f t="shared" si="54"/>
        <v/>
      </c>
      <c r="Y108" s="286">
        <f>IF(H108="",0,H108)</f>
        <v>0</v>
      </c>
      <c r="Z108" s="5">
        <f>IF(J108="",0,J108)</f>
        <v>0</v>
      </c>
      <c r="AA108" s="5">
        <f>IF(N108="",0,N108)</f>
        <v>0</v>
      </c>
      <c r="AB108" s="5">
        <f>IF(R108="",0,R108)</f>
        <v>0</v>
      </c>
      <c r="AC108" s="5">
        <f>IF(V108="",0,V108)</f>
        <v>0</v>
      </c>
      <c r="AD108" s="5" t="e">
        <f>IF(#REF!="",0,#REF!)</f>
        <v>#REF!</v>
      </c>
    </row>
    <row r="109" spans="1:30" s="9" customFormat="1" ht="12.75" customHeight="1" x14ac:dyDescent="0.2">
      <c r="A109" s="263"/>
      <c r="B109" s="3"/>
      <c r="C109" s="4"/>
      <c r="D109" s="11"/>
      <c r="E109" s="99"/>
      <c r="F109" s="24"/>
      <c r="G109" s="101"/>
      <c r="H109" s="22" t="str">
        <f t="shared" si="60"/>
        <v/>
      </c>
      <c r="I109" s="104"/>
      <c r="J109" s="24" t="str">
        <f t="shared" si="61"/>
        <v/>
      </c>
      <c r="K109" s="101"/>
      <c r="L109" s="22"/>
      <c r="M109" s="104"/>
      <c r="N109" s="25" t="str">
        <f t="shared" si="62"/>
        <v/>
      </c>
      <c r="O109" s="101"/>
      <c r="P109" s="154"/>
      <c r="Q109" s="104"/>
      <c r="R109" s="25" t="str">
        <f t="shared" si="63"/>
        <v/>
      </c>
      <c r="S109" s="103"/>
      <c r="T109" s="211"/>
      <c r="U109" s="104"/>
      <c r="V109" s="25" t="str">
        <f t="shared" si="59"/>
        <v/>
      </c>
      <c r="W109" s="279" t="str">
        <f>IF(B109="","",SUM(H109,J109,N109,R109,V109,#REF!))</f>
        <v/>
      </c>
      <c r="X109" s="279" t="str">
        <f t="shared" si="54"/>
        <v/>
      </c>
      <c r="Y109" s="287"/>
      <c r="Z109" s="16"/>
      <c r="AA109" s="16"/>
      <c r="AB109" s="16"/>
      <c r="AC109" s="16"/>
    </row>
    <row r="110" spans="1:30" s="9" customFormat="1" ht="12.75" customHeight="1" x14ac:dyDescent="0.2">
      <c r="A110" s="263"/>
      <c r="B110" s="3"/>
      <c r="C110" s="4"/>
      <c r="D110" s="11"/>
      <c r="E110" s="99"/>
      <c r="F110" s="24"/>
      <c r="G110" s="101"/>
      <c r="H110" s="22" t="str">
        <f t="shared" si="60"/>
        <v/>
      </c>
      <c r="I110" s="104"/>
      <c r="J110" s="24" t="str">
        <f t="shared" si="61"/>
        <v/>
      </c>
      <c r="K110" s="101"/>
      <c r="L110" s="22"/>
      <c r="M110" s="104"/>
      <c r="N110" s="25" t="str">
        <f t="shared" si="62"/>
        <v/>
      </c>
      <c r="O110" s="101"/>
      <c r="P110" s="154"/>
      <c r="Q110" s="104"/>
      <c r="R110" s="25" t="str">
        <f t="shared" si="63"/>
        <v/>
      </c>
      <c r="S110" s="103"/>
      <c r="T110" s="211"/>
      <c r="U110" s="104"/>
      <c r="V110" s="25" t="str">
        <f t="shared" si="59"/>
        <v/>
      </c>
      <c r="W110" s="279" t="str">
        <f>IF(B110="","",SUM(H110,J110,N110,R110,V110,#REF!))</f>
        <v/>
      </c>
      <c r="X110" s="279" t="str">
        <f t="shared" si="54"/>
        <v/>
      </c>
      <c r="Y110" s="287"/>
      <c r="Z110" s="16"/>
      <c r="AA110" s="16"/>
      <c r="AB110" s="16"/>
      <c r="AC110" s="16"/>
    </row>
    <row r="111" spans="1:30" s="9" customFormat="1" ht="12.75" customHeight="1" x14ac:dyDescent="0.2">
      <c r="A111" s="263"/>
      <c r="B111" s="3"/>
      <c r="C111" s="4"/>
      <c r="D111" s="11"/>
      <c r="E111" s="99"/>
      <c r="F111" s="24"/>
      <c r="G111" s="101"/>
      <c r="H111" s="22" t="str">
        <f t="shared" si="60"/>
        <v/>
      </c>
      <c r="I111" s="104"/>
      <c r="J111" s="24" t="str">
        <f t="shared" si="61"/>
        <v/>
      </c>
      <c r="K111" s="101"/>
      <c r="L111" s="22"/>
      <c r="M111" s="104"/>
      <c r="N111" s="25" t="str">
        <f t="shared" si="62"/>
        <v/>
      </c>
      <c r="O111" s="101"/>
      <c r="P111" s="154"/>
      <c r="Q111" s="104"/>
      <c r="R111" s="25" t="str">
        <f t="shared" si="63"/>
        <v/>
      </c>
      <c r="S111" s="103"/>
      <c r="T111" s="211"/>
      <c r="U111" s="104"/>
      <c r="V111" s="25" t="str">
        <f t="shared" si="59"/>
        <v/>
      </c>
      <c r="W111" s="279" t="str">
        <f>IF(B111="","",SUM(H111,J111,N111,R111,V111,#REF!))</f>
        <v/>
      </c>
      <c r="X111" s="279" t="str">
        <f t="shared" si="54"/>
        <v/>
      </c>
      <c r="Y111" s="287"/>
      <c r="Z111" s="16"/>
      <c r="AA111" s="16"/>
      <c r="AB111" s="16"/>
      <c r="AC111" s="16"/>
    </row>
    <row r="112" spans="1:30" s="9" customFormat="1" ht="12.75" customHeight="1" x14ac:dyDescent="0.2">
      <c r="A112" s="263"/>
      <c r="B112" s="28"/>
      <c r="C112" s="28"/>
      <c r="D112" s="28"/>
      <c r="E112" s="99"/>
      <c r="F112" s="24"/>
      <c r="G112" s="101"/>
      <c r="H112" s="22" t="str">
        <f t="shared" si="60"/>
        <v/>
      </c>
      <c r="I112" s="104"/>
      <c r="J112" s="24" t="str">
        <f t="shared" si="61"/>
        <v/>
      </c>
      <c r="K112" s="101"/>
      <c r="L112" s="22"/>
      <c r="M112" s="104"/>
      <c r="N112" s="25" t="str">
        <f t="shared" si="62"/>
        <v/>
      </c>
      <c r="O112" s="101"/>
      <c r="P112" s="154"/>
      <c r="Q112" s="104"/>
      <c r="R112" s="25" t="str">
        <f t="shared" si="63"/>
        <v/>
      </c>
      <c r="S112" s="103"/>
      <c r="T112" s="211"/>
      <c r="U112" s="104"/>
      <c r="V112" s="25" t="str">
        <f t="shared" si="59"/>
        <v/>
      </c>
      <c r="W112" s="279" t="str">
        <f>IF(B112="","",SUM(H112,J112,N112,R112,V112,#REF!))</f>
        <v/>
      </c>
      <c r="X112" s="279" t="str">
        <f t="shared" si="54"/>
        <v/>
      </c>
      <c r="Y112" s="286">
        <f>IF(H112="",0,H112)</f>
        <v>0</v>
      </c>
      <c r="Z112" s="5">
        <f>IF(J112="",0,J112)</f>
        <v>0</v>
      </c>
      <c r="AA112" s="5">
        <f>IF(N112="",0,N112)</f>
        <v>0</v>
      </c>
      <c r="AB112" s="5">
        <f>IF(R112="",0,R112)</f>
        <v>0</v>
      </c>
      <c r="AC112" s="5">
        <f>IF(V112="",0,V112)</f>
        <v>0</v>
      </c>
      <c r="AD112" s="5" t="e">
        <f>IF(#REF!="",0,#REF!)</f>
        <v>#REF!</v>
      </c>
    </row>
    <row r="113" spans="1:30" s="9" customFormat="1" ht="12.75" customHeight="1" x14ac:dyDescent="0.2">
      <c r="A113" s="263"/>
      <c r="B113" s="3"/>
      <c r="C113" s="4"/>
      <c r="D113" s="11"/>
      <c r="E113" s="99"/>
      <c r="F113" s="24"/>
      <c r="G113" s="101"/>
      <c r="H113" s="22" t="str">
        <f t="shared" si="60"/>
        <v/>
      </c>
      <c r="I113" s="104"/>
      <c r="J113" s="24" t="str">
        <f t="shared" si="61"/>
        <v/>
      </c>
      <c r="K113" s="101"/>
      <c r="L113" s="22"/>
      <c r="M113" s="104"/>
      <c r="N113" s="25" t="str">
        <f t="shared" si="62"/>
        <v/>
      </c>
      <c r="O113" s="101"/>
      <c r="P113" s="154"/>
      <c r="Q113" s="104"/>
      <c r="R113" s="25" t="str">
        <f t="shared" si="63"/>
        <v/>
      </c>
      <c r="S113" s="103"/>
      <c r="T113" s="211"/>
      <c r="U113" s="104"/>
      <c r="V113" s="25" t="str">
        <f t="shared" si="59"/>
        <v/>
      </c>
      <c r="W113" s="279" t="str">
        <f>IF(B113="","",SUM(H113,J113,N113,R113,V113,#REF!))</f>
        <v/>
      </c>
      <c r="X113" s="279" t="str">
        <f t="shared" si="54"/>
        <v/>
      </c>
      <c r="Y113" s="287"/>
      <c r="Z113" s="16"/>
      <c r="AA113" s="16"/>
      <c r="AB113" s="16"/>
      <c r="AC113" s="16"/>
    </row>
    <row r="114" spans="1:30" s="9" customFormat="1" ht="12.75" customHeight="1" x14ac:dyDescent="0.25">
      <c r="A114" s="263"/>
      <c r="B114" s="3"/>
      <c r="C114" s="26"/>
      <c r="D114" s="27"/>
      <c r="E114" s="99"/>
      <c r="F114" s="24"/>
      <c r="G114" s="101"/>
      <c r="H114" s="22" t="str">
        <f t="shared" si="60"/>
        <v/>
      </c>
      <c r="I114" s="104"/>
      <c r="J114" s="24" t="str">
        <f t="shared" si="61"/>
        <v/>
      </c>
      <c r="K114" s="101"/>
      <c r="L114" s="22"/>
      <c r="M114" s="104"/>
      <c r="N114" s="25" t="str">
        <f t="shared" si="62"/>
        <v/>
      </c>
      <c r="O114" s="101"/>
      <c r="P114" s="154"/>
      <c r="Q114" s="104"/>
      <c r="R114" s="25" t="str">
        <f t="shared" si="63"/>
        <v/>
      </c>
      <c r="S114" s="103"/>
      <c r="T114" s="211"/>
      <c r="U114" s="104"/>
      <c r="V114" s="25" t="str">
        <f t="shared" si="59"/>
        <v/>
      </c>
      <c r="W114" s="279" t="str">
        <f>IF(B114="","",SUM(H114,J114,N114,R114,V114,#REF!))</f>
        <v/>
      </c>
      <c r="X114" s="279" t="str">
        <f t="shared" si="54"/>
        <v/>
      </c>
      <c r="Y114" s="286">
        <f>IF(H114="",0,H114)</f>
        <v>0</v>
      </c>
      <c r="Z114" s="5">
        <f>IF(J114="",0,J114)</f>
        <v>0</v>
      </c>
      <c r="AA114" s="5">
        <f>IF(N114="",0,N114)</f>
        <v>0</v>
      </c>
      <c r="AB114" s="5">
        <f>IF(R114="",0,R114)</f>
        <v>0</v>
      </c>
      <c r="AC114" s="5">
        <f>IF(V114="",0,V114)</f>
        <v>0</v>
      </c>
      <c r="AD114" s="5" t="e">
        <f>IF(#REF!="",0,#REF!)</f>
        <v>#REF!</v>
      </c>
    </row>
    <row r="115" spans="1:30" s="9" customFormat="1" ht="12.75" customHeight="1" x14ac:dyDescent="0.2">
      <c r="A115" s="263"/>
      <c r="B115" s="3"/>
      <c r="C115" s="4"/>
      <c r="D115" s="11"/>
      <c r="E115" s="99"/>
      <c r="F115" s="24"/>
      <c r="G115" s="101"/>
      <c r="H115" s="22" t="str">
        <f t="shared" si="60"/>
        <v/>
      </c>
      <c r="I115" s="104"/>
      <c r="J115" s="24" t="str">
        <f t="shared" si="61"/>
        <v/>
      </c>
      <c r="K115" s="101"/>
      <c r="L115" s="22"/>
      <c r="M115" s="104"/>
      <c r="N115" s="25" t="str">
        <f t="shared" si="62"/>
        <v/>
      </c>
      <c r="O115" s="101"/>
      <c r="P115" s="154"/>
      <c r="Q115" s="104"/>
      <c r="R115" s="25" t="str">
        <f t="shared" si="63"/>
        <v/>
      </c>
      <c r="S115" s="103"/>
      <c r="T115" s="211"/>
      <c r="U115" s="104"/>
      <c r="V115" s="25" t="str">
        <f t="shared" si="59"/>
        <v/>
      </c>
      <c r="W115" s="279" t="str">
        <f>IF(B115="","",SUM(H115,J115,N115,R115,V115,#REF!))</f>
        <v/>
      </c>
      <c r="X115" s="279" t="str">
        <f t="shared" si="54"/>
        <v/>
      </c>
      <c r="Y115" s="286">
        <f>IF(H115="",0,H115)</f>
        <v>0</v>
      </c>
      <c r="Z115" s="5">
        <f>IF(J115="",0,J115)</f>
        <v>0</v>
      </c>
      <c r="AA115" s="5">
        <f>IF(N115="",0,N115)</f>
        <v>0</v>
      </c>
      <c r="AB115" s="5">
        <f>IF(R115="",0,R115)</f>
        <v>0</v>
      </c>
      <c r="AC115" s="5">
        <f>IF(V115="",0,V115)</f>
        <v>0</v>
      </c>
      <c r="AD115" s="5" t="e">
        <f>IF(#REF!="",0,#REF!)</f>
        <v>#REF!</v>
      </c>
    </row>
    <row r="116" spans="1:30" s="9" customFormat="1" ht="12.75" customHeight="1" x14ac:dyDescent="0.25">
      <c r="A116" s="263"/>
      <c r="B116" s="3"/>
      <c r="C116" s="26"/>
      <c r="D116" s="27"/>
      <c r="E116" s="99"/>
      <c r="F116" s="24"/>
      <c r="G116" s="101"/>
      <c r="H116" s="22" t="str">
        <f t="shared" si="60"/>
        <v/>
      </c>
      <c r="I116" s="104"/>
      <c r="J116" s="24" t="str">
        <f t="shared" si="61"/>
        <v/>
      </c>
      <c r="K116" s="101"/>
      <c r="L116" s="22"/>
      <c r="M116" s="104"/>
      <c r="N116" s="25" t="str">
        <f t="shared" si="62"/>
        <v/>
      </c>
      <c r="O116" s="101"/>
      <c r="P116" s="154"/>
      <c r="Q116" s="104"/>
      <c r="R116" s="25" t="str">
        <f t="shared" si="63"/>
        <v/>
      </c>
      <c r="S116" s="103"/>
      <c r="T116" s="211"/>
      <c r="U116" s="104"/>
      <c r="V116" s="25" t="str">
        <f t="shared" si="59"/>
        <v/>
      </c>
      <c r="W116" s="279" t="str">
        <f>IF(B116="","",SUM(H116,J116,N116,R116,V116,#REF!))</f>
        <v/>
      </c>
      <c r="X116" s="279" t="str">
        <f t="shared" si="54"/>
        <v/>
      </c>
      <c r="Y116" s="286">
        <f>IF(H116="",0,H116)</f>
        <v>0</v>
      </c>
      <c r="Z116" s="5">
        <f>IF(J116="",0,J116)</f>
        <v>0</v>
      </c>
      <c r="AA116" s="5">
        <f>IF(N116="",0,N116)</f>
        <v>0</v>
      </c>
      <c r="AB116" s="5">
        <f>IF(R116="",0,R116)</f>
        <v>0</v>
      </c>
      <c r="AC116" s="5">
        <f>IF(V116="",0,V116)</f>
        <v>0</v>
      </c>
      <c r="AD116" s="5" t="e">
        <f>IF(#REF!="",0,#REF!)</f>
        <v>#REF!</v>
      </c>
    </row>
    <row r="117" spans="1:30" s="9" customFormat="1" ht="12.75" customHeight="1" x14ac:dyDescent="0.25">
      <c r="A117" s="263"/>
      <c r="B117" s="3"/>
      <c r="C117" s="26"/>
      <c r="D117" s="27"/>
      <c r="E117" s="99"/>
      <c r="F117" s="24"/>
      <c r="G117" s="101"/>
      <c r="H117" s="22" t="str">
        <f t="shared" si="60"/>
        <v/>
      </c>
      <c r="I117" s="104"/>
      <c r="J117" s="24" t="str">
        <f t="shared" si="61"/>
        <v/>
      </c>
      <c r="K117" s="101"/>
      <c r="L117" s="22"/>
      <c r="M117" s="104"/>
      <c r="N117" s="25" t="str">
        <f t="shared" si="62"/>
        <v/>
      </c>
      <c r="O117" s="101"/>
      <c r="P117" s="154"/>
      <c r="Q117" s="104"/>
      <c r="R117" s="25" t="str">
        <f t="shared" si="63"/>
        <v/>
      </c>
      <c r="S117" s="103"/>
      <c r="T117" s="211"/>
      <c r="U117" s="104"/>
      <c r="V117" s="25" t="str">
        <f t="shared" si="59"/>
        <v/>
      </c>
      <c r="W117" s="279" t="str">
        <f>IF(B117="","",SUM(H117,J117,N117,R117,V117,#REF!))</f>
        <v/>
      </c>
      <c r="X117" s="279" t="str">
        <f t="shared" si="54"/>
        <v/>
      </c>
      <c r="Y117" s="286">
        <f>IF(H117="",0,H117)</f>
        <v>0</v>
      </c>
      <c r="Z117" s="5">
        <f>IF(J117="",0,J117)</f>
        <v>0</v>
      </c>
      <c r="AA117" s="5">
        <f>IF(N117="",0,N117)</f>
        <v>0</v>
      </c>
      <c r="AB117" s="5">
        <f>IF(R117="",0,R117)</f>
        <v>0</v>
      </c>
      <c r="AC117" s="5">
        <f>IF(V117="",0,V117)</f>
        <v>0</v>
      </c>
      <c r="AD117" s="5" t="e">
        <f>IF(#REF!="",0,#REF!)</f>
        <v>#REF!</v>
      </c>
    </row>
    <row r="118" spans="1:30" s="9" customFormat="1" ht="12.75" customHeight="1" x14ac:dyDescent="0.2">
      <c r="A118" s="263"/>
      <c r="B118" s="3"/>
      <c r="C118" s="4"/>
      <c r="D118" s="11"/>
      <c r="E118" s="99"/>
      <c r="F118" s="24"/>
      <c r="G118" s="101"/>
      <c r="H118" s="22" t="str">
        <f t="shared" si="60"/>
        <v/>
      </c>
      <c r="I118" s="104"/>
      <c r="J118" s="24" t="str">
        <f t="shared" si="61"/>
        <v/>
      </c>
      <c r="K118" s="101"/>
      <c r="L118" s="22"/>
      <c r="M118" s="104"/>
      <c r="N118" s="25" t="str">
        <f t="shared" si="62"/>
        <v/>
      </c>
      <c r="O118" s="101"/>
      <c r="P118" s="154"/>
      <c r="Q118" s="104"/>
      <c r="R118" s="25" t="str">
        <f t="shared" si="63"/>
        <v/>
      </c>
      <c r="S118" s="103"/>
      <c r="T118" s="211"/>
      <c r="U118" s="104"/>
      <c r="V118" s="25" t="str">
        <f t="shared" si="59"/>
        <v/>
      </c>
      <c r="W118" s="279" t="str">
        <f>IF(B118="","",SUM(H118,J118,N118,R118,V118,#REF!))</f>
        <v/>
      </c>
      <c r="X118" s="279" t="str">
        <f t="shared" si="54"/>
        <v/>
      </c>
      <c r="Y118" s="287"/>
      <c r="Z118" s="16"/>
      <c r="AA118" s="16"/>
      <c r="AB118" s="16"/>
      <c r="AC118" s="16"/>
    </row>
    <row r="119" spans="1:30" s="9" customFormat="1" ht="12.75" customHeight="1" x14ac:dyDescent="0.25">
      <c r="A119" s="263"/>
      <c r="B119" s="3"/>
      <c r="C119" s="26"/>
      <c r="D119" s="27"/>
      <c r="E119" s="99"/>
      <c r="F119" s="24"/>
      <c r="G119" s="101"/>
      <c r="H119" s="22" t="str">
        <f t="shared" si="60"/>
        <v/>
      </c>
      <c r="I119" s="104"/>
      <c r="J119" s="24" t="str">
        <f t="shared" si="61"/>
        <v/>
      </c>
      <c r="K119" s="101"/>
      <c r="L119" s="22"/>
      <c r="M119" s="104"/>
      <c r="N119" s="25" t="str">
        <f t="shared" si="62"/>
        <v/>
      </c>
      <c r="O119" s="101"/>
      <c r="P119" s="154"/>
      <c r="Q119" s="104"/>
      <c r="R119" s="25" t="str">
        <f t="shared" si="63"/>
        <v/>
      </c>
      <c r="S119" s="103"/>
      <c r="T119" s="211"/>
      <c r="U119" s="104"/>
      <c r="V119" s="25" t="str">
        <f t="shared" si="59"/>
        <v/>
      </c>
      <c r="W119" s="279" t="str">
        <f>IF(B119="","",SUM(H119,J119,N119,R119,V119,#REF!))</f>
        <v/>
      </c>
      <c r="X119" s="279" t="str">
        <f t="shared" si="54"/>
        <v/>
      </c>
      <c r="Y119" s="286">
        <f t="shared" ref="Y119:Y125" si="64">IF(H119="",0,H119)</f>
        <v>0</v>
      </c>
      <c r="Z119" s="5">
        <f t="shared" ref="Z119:Z125" si="65">IF(J119="",0,J119)</f>
        <v>0</v>
      </c>
      <c r="AA119" s="5">
        <f t="shared" ref="AA119:AA125" si="66">IF(N119="",0,N119)</f>
        <v>0</v>
      </c>
      <c r="AB119" s="5">
        <f t="shared" ref="AB119:AB125" si="67">IF(R119="",0,R119)</f>
        <v>0</v>
      </c>
      <c r="AC119" s="5">
        <f t="shared" ref="AC119:AC125" si="68">IF(V119="",0,V119)</f>
        <v>0</v>
      </c>
      <c r="AD119" s="5" t="e">
        <f>IF(#REF!="",0,#REF!)</f>
        <v>#REF!</v>
      </c>
    </row>
    <row r="120" spans="1:30" s="9" customFormat="1" ht="12.75" customHeight="1" x14ac:dyDescent="0.25">
      <c r="A120" s="263"/>
      <c r="B120" s="3"/>
      <c r="C120" s="26"/>
      <c r="D120" s="27"/>
      <c r="E120" s="99"/>
      <c r="F120" s="24"/>
      <c r="G120" s="101"/>
      <c r="H120" s="22" t="str">
        <f t="shared" si="60"/>
        <v/>
      </c>
      <c r="I120" s="104"/>
      <c r="J120" s="24" t="str">
        <f t="shared" si="61"/>
        <v/>
      </c>
      <c r="K120" s="101"/>
      <c r="L120" s="22"/>
      <c r="M120" s="104"/>
      <c r="N120" s="25" t="str">
        <f t="shared" si="62"/>
        <v/>
      </c>
      <c r="O120" s="101"/>
      <c r="P120" s="154"/>
      <c r="Q120" s="104"/>
      <c r="R120" s="25" t="str">
        <f t="shared" si="63"/>
        <v/>
      </c>
      <c r="S120" s="103"/>
      <c r="T120" s="211"/>
      <c r="U120" s="104"/>
      <c r="V120" s="25" t="str">
        <f t="shared" si="59"/>
        <v/>
      </c>
      <c r="W120" s="279" t="str">
        <f>IF(B120="","",SUM(H120,J120,N120,R120,V120,#REF!))</f>
        <v/>
      </c>
      <c r="X120" s="279" t="str">
        <f t="shared" si="54"/>
        <v/>
      </c>
      <c r="Y120" s="286">
        <f t="shared" si="64"/>
        <v>0</v>
      </c>
      <c r="Z120" s="5">
        <f t="shared" si="65"/>
        <v>0</v>
      </c>
      <c r="AA120" s="5">
        <f t="shared" si="66"/>
        <v>0</v>
      </c>
      <c r="AB120" s="5">
        <f t="shared" si="67"/>
        <v>0</v>
      </c>
      <c r="AC120" s="5">
        <f t="shared" si="68"/>
        <v>0</v>
      </c>
      <c r="AD120" s="5" t="e">
        <f>IF(#REF!="",0,#REF!)</f>
        <v>#REF!</v>
      </c>
    </row>
    <row r="121" spans="1:30" s="9" customFormat="1" ht="12.75" customHeight="1" x14ac:dyDescent="0.25">
      <c r="A121" s="263"/>
      <c r="B121" s="3"/>
      <c r="C121" s="26"/>
      <c r="D121" s="27"/>
      <c r="E121" s="99"/>
      <c r="F121" s="24"/>
      <c r="G121" s="101"/>
      <c r="H121" s="22" t="str">
        <f t="shared" si="60"/>
        <v/>
      </c>
      <c r="I121" s="104"/>
      <c r="J121" s="24" t="str">
        <f t="shared" si="61"/>
        <v/>
      </c>
      <c r="K121" s="101"/>
      <c r="L121" s="22"/>
      <c r="M121" s="104"/>
      <c r="N121" s="25" t="str">
        <f t="shared" si="62"/>
        <v/>
      </c>
      <c r="O121" s="101"/>
      <c r="P121" s="154"/>
      <c r="Q121" s="104"/>
      <c r="R121" s="25" t="str">
        <f t="shared" si="63"/>
        <v/>
      </c>
      <c r="S121" s="103"/>
      <c r="T121" s="211"/>
      <c r="U121" s="104"/>
      <c r="V121" s="25" t="str">
        <f t="shared" si="59"/>
        <v/>
      </c>
      <c r="W121" s="279" t="str">
        <f>IF(B121="","",SUM(H121,J121,N121,R121,V121,#REF!))</f>
        <v/>
      </c>
      <c r="X121" s="279" t="str">
        <f t="shared" ref="X121:X137" si="69">IF(W121="","",IF(COUNT(Y121:AD121)&lt;$Z$2,W121,IF(COUNT(Y121:AD121)=$Z$2,W121-MIN(Y121:AD121),W121-MIN(Y121:AD121)-SMALL(Y121:AD121,2)-SMALL(Y121:AD121,3))))</f>
        <v/>
      </c>
      <c r="Y121" s="286">
        <f t="shared" si="64"/>
        <v>0</v>
      </c>
      <c r="Z121" s="5">
        <f t="shared" si="65"/>
        <v>0</v>
      </c>
      <c r="AA121" s="5">
        <f t="shared" si="66"/>
        <v>0</v>
      </c>
      <c r="AB121" s="5">
        <f t="shared" si="67"/>
        <v>0</v>
      </c>
      <c r="AC121" s="5">
        <f t="shared" si="68"/>
        <v>0</v>
      </c>
      <c r="AD121" s="5" t="e">
        <f>IF(#REF!="",0,#REF!)</f>
        <v>#REF!</v>
      </c>
    </row>
    <row r="122" spans="1:30" s="9" customFormat="1" ht="12.75" customHeight="1" x14ac:dyDescent="0.25">
      <c r="A122" s="263"/>
      <c r="B122" s="3"/>
      <c r="C122" s="26"/>
      <c r="D122" s="27"/>
      <c r="E122" s="99"/>
      <c r="F122" s="24"/>
      <c r="G122" s="101"/>
      <c r="H122" s="22" t="str">
        <f t="shared" si="60"/>
        <v/>
      </c>
      <c r="I122" s="104"/>
      <c r="J122" s="24" t="str">
        <f t="shared" si="61"/>
        <v/>
      </c>
      <c r="K122" s="101"/>
      <c r="L122" s="22"/>
      <c r="M122" s="104"/>
      <c r="N122" s="25" t="str">
        <f t="shared" si="62"/>
        <v/>
      </c>
      <c r="O122" s="101"/>
      <c r="P122" s="154"/>
      <c r="Q122" s="104"/>
      <c r="R122" s="25" t="str">
        <f t="shared" si="63"/>
        <v/>
      </c>
      <c r="S122" s="103"/>
      <c r="T122" s="211"/>
      <c r="U122" s="104"/>
      <c r="V122" s="25" t="str">
        <f t="shared" si="59"/>
        <v/>
      </c>
      <c r="W122" s="279" t="str">
        <f>IF(B122="","",SUM(H122,J122,N122,R122,V122,#REF!))</f>
        <v/>
      </c>
      <c r="X122" s="279" t="str">
        <f t="shared" si="69"/>
        <v/>
      </c>
      <c r="Y122" s="286">
        <f t="shared" si="64"/>
        <v>0</v>
      </c>
      <c r="Z122" s="5">
        <f t="shared" si="65"/>
        <v>0</v>
      </c>
      <c r="AA122" s="5">
        <f t="shared" si="66"/>
        <v>0</v>
      </c>
      <c r="AB122" s="5">
        <f t="shared" si="67"/>
        <v>0</v>
      </c>
      <c r="AC122" s="5">
        <f t="shared" si="68"/>
        <v>0</v>
      </c>
      <c r="AD122" s="5" t="e">
        <f>IF(#REF!="",0,#REF!)</f>
        <v>#REF!</v>
      </c>
    </row>
    <row r="123" spans="1:30" s="9" customFormat="1" ht="12.75" customHeight="1" x14ac:dyDescent="0.2">
      <c r="A123" s="263"/>
      <c r="B123" s="28"/>
      <c r="C123" s="28"/>
      <c r="D123" s="28"/>
      <c r="E123" s="99"/>
      <c r="F123" s="24"/>
      <c r="G123" s="101"/>
      <c r="H123" s="22" t="str">
        <f t="shared" si="60"/>
        <v/>
      </c>
      <c r="I123" s="104"/>
      <c r="J123" s="24" t="str">
        <f t="shared" si="61"/>
        <v/>
      </c>
      <c r="K123" s="101"/>
      <c r="L123" s="22"/>
      <c r="M123" s="104"/>
      <c r="N123" s="25" t="str">
        <f t="shared" si="62"/>
        <v/>
      </c>
      <c r="O123" s="101"/>
      <c r="P123" s="154"/>
      <c r="Q123" s="104"/>
      <c r="R123" s="25" t="str">
        <f t="shared" si="63"/>
        <v/>
      </c>
      <c r="S123" s="103"/>
      <c r="T123" s="211"/>
      <c r="U123" s="104"/>
      <c r="V123" s="25" t="str">
        <f t="shared" si="59"/>
        <v/>
      </c>
      <c r="W123" s="279" t="str">
        <f>IF(B123="","",SUM(H123,J123,N123,R123,V123,#REF!))</f>
        <v/>
      </c>
      <c r="X123" s="279" t="str">
        <f t="shared" si="69"/>
        <v/>
      </c>
      <c r="Y123" s="286">
        <f t="shared" si="64"/>
        <v>0</v>
      </c>
      <c r="Z123" s="5">
        <f t="shared" si="65"/>
        <v>0</v>
      </c>
      <c r="AA123" s="5">
        <f t="shared" si="66"/>
        <v>0</v>
      </c>
      <c r="AB123" s="5">
        <f t="shared" si="67"/>
        <v>0</v>
      </c>
      <c r="AC123" s="5">
        <f t="shared" si="68"/>
        <v>0</v>
      </c>
      <c r="AD123" s="5" t="e">
        <f>IF(#REF!="",0,#REF!)</f>
        <v>#REF!</v>
      </c>
    </row>
    <row r="124" spans="1:30" s="9" customFormat="1" ht="12.75" customHeight="1" x14ac:dyDescent="0.25">
      <c r="A124" s="263"/>
      <c r="B124" s="3"/>
      <c r="C124" s="26"/>
      <c r="D124" s="27"/>
      <c r="E124" s="99"/>
      <c r="F124" s="24"/>
      <c r="G124" s="101"/>
      <c r="H124" s="22" t="str">
        <f t="shared" si="60"/>
        <v/>
      </c>
      <c r="I124" s="104"/>
      <c r="J124" s="24" t="str">
        <f t="shared" si="61"/>
        <v/>
      </c>
      <c r="K124" s="101"/>
      <c r="L124" s="22"/>
      <c r="M124" s="104"/>
      <c r="N124" s="25" t="str">
        <f t="shared" si="62"/>
        <v/>
      </c>
      <c r="O124" s="101"/>
      <c r="P124" s="154"/>
      <c r="Q124" s="104"/>
      <c r="R124" s="25" t="str">
        <f t="shared" si="63"/>
        <v/>
      </c>
      <c r="S124" s="103"/>
      <c r="T124" s="211"/>
      <c r="U124" s="104"/>
      <c r="V124" s="25" t="str">
        <f t="shared" si="59"/>
        <v/>
      </c>
      <c r="W124" s="279" t="str">
        <f>IF(B124="","",SUM(H124,J124,N124,R124,V124,#REF!))</f>
        <v/>
      </c>
      <c r="X124" s="279" t="str">
        <f t="shared" si="69"/>
        <v/>
      </c>
      <c r="Y124" s="286">
        <f t="shared" si="64"/>
        <v>0</v>
      </c>
      <c r="Z124" s="5">
        <f t="shared" si="65"/>
        <v>0</v>
      </c>
      <c r="AA124" s="5">
        <f t="shared" si="66"/>
        <v>0</v>
      </c>
      <c r="AB124" s="5">
        <f t="shared" si="67"/>
        <v>0</v>
      </c>
      <c r="AC124" s="5">
        <f t="shared" si="68"/>
        <v>0</v>
      </c>
      <c r="AD124" s="5" t="e">
        <f>IF(#REF!="",0,#REF!)</f>
        <v>#REF!</v>
      </c>
    </row>
    <row r="125" spans="1:30" s="9" customFormat="1" ht="12.75" customHeight="1" x14ac:dyDescent="0.2">
      <c r="A125" s="263"/>
      <c r="B125" s="28"/>
      <c r="C125" s="28"/>
      <c r="D125" s="28"/>
      <c r="E125" s="99"/>
      <c r="F125" s="24"/>
      <c r="G125" s="101"/>
      <c r="H125" s="22" t="str">
        <f t="shared" si="60"/>
        <v/>
      </c>
      <c r="I125" s="104"/>
      <c r="J125" s="24" t="str">
        <f t="shared" si="61"/>
        <v/>
      </c>
      <c r="K125" s="101"/>
      <c r="L125" s="22"/>
      <c r="M125" s="104"/>
      <c r="N125" s="25" t="str">
        <f t="shared" si="62"/>
        <v/>
      </c>
      <c r="O125" s="101"/>
      <c r="P125" s="154"/>
      <c r="Q125" s="104"/>
      <c r="R125" s="25" t="str">
        <f t="shared" si="63"/>
        <v/>
      </c>
      <c r="S125" s="103"/>
      <c r="T125" s="211"/>
      <c r="U125" s="104"/>
      <c r="V125" s="25" t="str">
        <f t="shared" si="59"/>
        <v/>
      </c>
      <c r="W125" s="279" t="str">
        <f>IF(B125="","",SUM(H125,J125,N125,R125,V125,#REF!))</f>
        <v/>
      </c>
      <c r="X125" s="279" t="str">
        <f t="shared" si="69"/>
        <v/>
      </c>
      <c r="Y125" s="286">
        <f t="shared" si="64"/>
        <v>0</v>
      </c>
      <c r="Z125" s="5">
        <f t="shared" si="65"/>
        <v>0</v>
      </c>
      <c r="AA125" s="5">
        <f t="shared" si="66"/>
        <v>0</v>
      </c>
      <c r="AB125" s="5">
        <f t="shared" si="67"/>
        <v>0</v>
      </c>
      <c r="AC125" s="5">
        <f t="shared" si="68"/>
        <v>0</v>
      </c>
      <c r="AD125" s="5" t="e">
        <f>IF(#REF!="",0,#REF!)</f>
        <v>#REF!</v>
      </c>
    </row>
    <row r="126" spans="1:30" s="9" customFormat="1" ht="12.75" customHeight="1" x14ac:dyDescent="0.2">
      <c r="A126" s="263"/>
      <c r="B126" s="3"/>
      <c r="C126" s="4"/>
      <c r="D126" s="11"/>
      <c r="E126" s="99"/>
      <c r="F126" s="24"/>
      <c r="G126" s="101"/>
      <c r="H126" s="22" t="str">
        <f t="shared" si="60"/>
        <v/>
      </c>
      <c r="I126" s="104"/>
      <c r="J126" s="24" t="str">
        <f t="shared" si="61"/>
        <v/>
      </c>
      <c r="K126" s="101"/>
      <c r="L126" s="22"/>
      <c r="M126" s="104"/>
      <c r="N126" s="25" t="str">
        <f t="shared" si="62"/>
        <v/>
      </c>
      <c r="O126" s="101"/>
      <c r="P126" s="154"/>
      <c r="Q126" s="104"/>
      <c r="R126" s="25" t="str">
        <f t="shared" si="63"/>
        <v/>
      </c>
      <c r="S126" s="103"/>
      <c r="T126" s="211"/>
      <c r="U126" s="104"/>
      <c r="V126" s="25" t="str">
        <f t="shared" si="59"/>
        <v/>
      </c>
      <c r="W126" s="279" t="str">
        <f>IF(B126="","",SUM(H126,J126,N126,R126,V126,#REF!))</f>
        <v/>
      </c>
      <c r="X126" s="279" t="str">
        <f t="shared" si="69"/>
        <v/>
      </c>
      <c r="Y126" s="287"/>
      <c r="Z126" s="16"/>
      <c r="AA126" s="16"/>
      <c r="AB126" s="16"/>
      <c r="AC126" s="16"/>
    </row>
    <row r="127" spans="1:30" s="9" customFormat="1" ht="12.75" customHeight="1" x14ac:dyDescent="0.25">
      <c r="A127" s="263"/>
      <c r="B127" s="3"/>
      <c r="C127" s="26"/>
      <c r="D127" s="27"/>
      <c r="E127" s="99"/>
      <c r="F127" s="24"/>
      <c r="G127" s="101"/>
      <c r="H127" s="22" t="str">
        <f t="shared" si="60"/>
        <v/>
      </c>
      <c r="I127" s="104"/>
      <c r="J127" s="24" t="str">
        <f t="shared" si="61"/>
        <v/>
      </c>
      <c r="K127" s="101"/>
      <c r="L127" s="22"/>
      <c r="M127" s="104"/>
      <c r="N127" s="25" t="str">
        <f t="shared" si="62"/>
        <v/>
      </c>
      <c r="O127" s="101"/>
      <c r="P127" s="154"/>
      <c r="Q127" s="104"/>
      <c r="R127" s="25" t="str">
        <f t="shared" si="63"/>
        <v/>
      </c>
      <c r="S127" s="103"/>
      <c r="T127" s="211"/>
      <c r="U127" s="104"/>
      <c r="V127" s="25" t="str">
        <f t="shared" si="59"/>
        <v/>
      </c>
      <c r="W127" s="279" t="str">
        <f>IF(B127="","",SUM(H127,J127,N127,R127,V127,#REF!))</f>
        <v/>
      </c>
      <c r="X127" s="279" t="str">
        <f t="shared" si="69"/>
        <v/>
      </c>
      <c r="Y127" s="286">
        <f>IF(H127="",0,H127)</f>
        <v>0</v>
      </c>
      <c r="Z127" s="5">
        <f>IF(J127="",0,J127)</f>
        <v>0</v>
      </c>
      <c r="AA127" s="5">
        <f>IF(N127="",0,N127)</f>
        <v>0</v>
      </c>
      <c r="AB127" s="5">
        <f>IF(R127="",0,R127)</f>
        <v>0</v>
      </c>
      <c r="AC127" s="5">
        <f>IF(V127="",0,V127)</f>
        <v>0</v>
      </c>
      <c r="AD127" s="5" t="e">
        <f>IF(#REF!="",0,#REF!)</f>
        <v>#REF!</v>
      </c>
    </row>
    <row r="128" spans="1:30" s="9" customFormat="1" ht="12.75" customHeight="1" x14ac:dyDescent="0.25">
      <c r="A128" s="263"/>
      <c r="B128" s="3"/>
      <c r="C128" s="26"/>
      <c r="D128" s="27"/>
      <c r="E128" s="99"/>
      <c r="F128" s="24"/>
      <c r="G128" s="101"/>
      <c r="H128" s="22" t="str">
        <f t="shared" si="60"/>
        <v/>
      </c>
      <c r="I128" s="104"/>
      <c r="J128" s="24" t="str">
        <f t="shared" si="61"/>
        <v/>
      </c>
      <c r="K128" s="101"/>
      <c r="L128" s="22"/>
      <c r="M128" s="104"/>
      <c r="N128" s="25" t="str">
        <f t="shared" si="62"/>
        <v/>
      </c>
      <c r="O128" s="101"/>
      <c r="P128" s="154"/>
      <c r="Q128" s="104"/>
      <c r="R128" s="25" t="str">
        <f t="shared" si="63"/>
        <v/>
      </c>
      <c r="S128" s="103"/>
      <c r="T128" s="211"/>
      <c r="U128" s="104"/>
      <c r="V128" s="25" t="str">
        <f t="shared" si="59"/>
        <v/>
      </c>
      <c r="W128" s="279" t="str">
        <f>IF(B128="","",SUM(H128,J128,N128,R128,V128,#REF!))</f>
        <v/>
      </c>
      <c r="X128" s="279" t="str">
        <f t="shared" si="69"/>
        <v/>
      </c>
      <c r="Y128" s="286">
        <f>IF(H128="",0,H128)</f>
        <v>0</v>
      </c>
      <c r="Z128" s="5">
        <f>IF(J128="",0,J128)</f>
        <v>0</v>
      </c>
      <c r="AA128" s="5">
        <f>IF(N128="",0,N128)</f>
        <v>0</v>
      </c>
      <c r="AB128" s="5">
        <f>IF(R128="",0,R128)</f>
        <v>0</v>
      </c>
      <c r="AC128" s="5">
        <f>IF(V128="",0,V128)</f>
        <v>0</v>
      </c>
      <c r="AD128" s="5" t="e">
        <f>IF(#REF!="",0,#REF!)</f>
        <v>#REF!</v>
      </c>
    </row>
    <row r="129" spans="1:30" s="9" customFormat="1" ht="12.75" customHeight="1" x14ac:dyDescent="0.25">
      <c r="A129" s="263"/>
      <c r="B129" s="3"/>
      <c r="C129" s="26"/>
      <c r="D129" s="27"/>
      <c r="E129" s="99"/>
      <c r="F129" s="24"/>
      <c r="G129" s="101"/>
      <c r="H129" s="22" t="str">
        <f t="shared" si="60"/>
        <v/>
      </c>
      <c r="I129" s="104"/>
      <c r="J129" s="24" t="str">
        <f t="shared" si="61"/>
        <v/>
      </c>
      <c r="K129" s="101"/>
      <c r="L129" s="22"/>
      <c r="M129" s="104"/>
      <c r="N129" s="25" t="str">
        <f t="shared" si="62"/>
        <v/>
      </c>
      <c r="O129" s="101"/>
      <c r="P129" s="154"/>
      <c r="Q129" s="104"/>
      <c r="R129" s="25" t="str">
        <f t="shared" si="63"/>
        <v/>
      </c>
      <c r="S129" s="103"/>
      <c r="T129" s="211"/>
      <c r="U129" s="104"/>
      <c r="V129" s="25" t="str">
        <f t="shared" si="59"/>
        <v/>
      </c>
      <c r="W129" s="279" t="str">
        <f>IF(B129="","",SUM(H129,J129,N129,R129,V129,#REF!))</f>
        <v/>
      </c>
      <c r="X129" s="279" t="str">
        <f t="shared" si="69"/>
        <v/>
      </c>
      <c r="Y129" s="286">
        <f>IF(H129="",0,H129)</f>
        <v>0</v>
      </c>
      <c r="Z129" s="5">
        <f>IF(J129="",0,J129)</f>
        <v>0</v>
      </c>
      <c r="AA129" s="5">
        <f>IF(N129="",0,N129)</f>
        <v>0</v>
      </c>
      <c r="AB129" s="5">
        <f>IF(R129="",0,R129)</f>
        <v>0</v>
      </c>
      <c r="AC129" s="5">
        <f>IF(V129="",0,V129)</f>
        <v>0</v>
      </c>
      <c r="AD129" s="5" t="e">
        <f>IF(#REF!="",0,#REF!)</f>
        <v>#REF!</v>
      </c>
    </row>
    <row r="130" spans="1:30" s="9" customFormat="1" ht="12.75" customHeight="1" x14ac:dyDescent="0.2">
      <c r="A130" s="263"/>
      <c r="B130" s="3"/>
      <c r="C130" s="4"/>
      <c r="D130" s="11"/>
      <c r="E130" s="99"/>
      <c r="F130" s="24"/>
      <c r="G130" s="101"/>
      <c r="H130" s="22" t="str">
        <f t="shared" si="60"/>
        <v/>
      </c>
      <c r="I130" s="104"/>
      <c r="J130" s="24" t="str">
        <f t="shared" si="61"/>
        <v/>
      </c>
      <c r="K130" s="101"/>
      <c r="L130" s="22"/>
      <c r="M130" s="104"/>
      <c r="N130" s="25" t="str">
        <f t="shared" si="62"/>
        <v/>
      </c>
      <c r="O130" s="101"/>
      <c r="P130" s="154"/>
      <c r="Q130" s="104"/>
      <c r="R130" s="25" t="str">
        <f t="shared" si="63"/>
        <v/>
      </c>
      <c r="S130" s="103"/>
      <c r="T130" s="211"/>
      <c r="U130" s="104"/>
      <c r="V130" s="25" t="str">
        <f t="shared" si="59"/>
        <v/>
      </c>
      <c r="W130" s="279" t="str">
        <f>IF(B130="","",SUM(H130,J130,N130,R130,V130,#REF!))</f>
        <v/>
      </c>
      <c r="X130" s="279" t="str">
        <f t="shared" si="69"/>
        <v/>
      </c>
      <c r="Y130" s="286">
        <f>IF(H130="",0,H130)</f>
        <v>0</v>
      </c>
      <c r="Z130" s="5">
        <f>IF(J130="",0,J130)</f>
        <v>0</v>
      </c>
      <c r="AA130" s="5">
        <f>IF(N130="",0,N130)</f>
        <v>0</v>
      </c>
      <c r="AB130" s="5">
        <f>IF(R130="",0,R130)</f>
        <v>0</v>
      </c>
      <c r="AC130" s="5">
        <f>IF(V130="",0,V130)</f>
        <v>0</v>
      </c>
      <c r="AD130" s="5" t="e">
        <f>IF(#REF!="",0,#REF!)</f>
        <v>#REF!</v>
      </c>
    </row>
    <row r="131" spans="1:30" s="9" customFormat="1" ht="12.75" customHeight="1" x14ac:dyDescent="0.2">
      <c r="A131" s="263"/>
      <c r="B131" s="3"/>
      <c r="C131" s="4"/>
      <c r="D131" s="11"/>
      <c r="E131" s="99"/>
      <c r="F131" s="24"/>
      <c r="G131" s="101"/>
      <c r="H131" s="22" t="str">
        <f t="shared" ref="H131:H137" si="70">IF(G131="","",G$2/(G131)*$Z$3)</f>
        <v/>
      </c>
      <c r="I131" s="104"/>
      <c r="J131" s="24" t="str">
        <f t="shared" ref="J131:J137" si="71">IF(I131="","",I$2/(I131)*$Z$3)</f>
        <v/>
      </c>
      <c r="K131" s="101"/>
      <c r="L131" s="22"/>
      <c r="M131" s="104"/>
      <c r="N131" s="25" t="str">
        <f t="shared" ref="N131:N137" si="72">IF(M131="","",M$2/(M131)*$Z$3)</f>
        <v/>
      </c>
      <c r="O131" s="101"/>
      <c r="P131" s="154"/>
      <c r="Q131" s="104"/>
      <c r="R131" s="25" t="str">
        <f t="shared" ref="R131:R137" si="73">IF(Q131="","",Q$2/(Q131)*$Z$3)</f>
        <v/>
      </c>
      <c r="S131" s="103"/>
      <c r="T131" s="211"/>
      <c r="U131" s="104"/>
      <c r="V131" s="25" t="str">
        <f t="shared" si="59"/>
        <v/>
      </c>
      <c r="W131" s="279" t="str">
        <f>IF(B131="","",SUM(H131,J131,N131,R131,V131,#REF!))</f>
        <v/>
      </c>
      <c r="X131" s="279" t="str">
        <f t="shared" si="69"/>
        <v/>
      </c>
      <c r="Y131" s="287"/>
      <c r="Z131" s="16"/>
      <c r="AA131" s="16"/>
      <c r="AB131" s="16"/>
      <c r="AC131" s="16"/>
    </row>
    <row r="132" spans="1:30" s="9" customFormat="1" ht="12.75" customHeight="1" x14ac:dyDescent="0.25">
      <c r="A132" s="263"/>
      <c r="B132" s="3"/>
      <c r="C132" s="26"/>
      <c r="D132" s="27"/>
      <c r="E132" s="99"/>
      <c r="F132" s="24"/>
      <c r="G132" s="101"/>
      <c r="H132" s="22" t="str">
        <f t="shared" si="70"/>
        <v/>
      </c>
      <c r="I132" s="104"/>
      <c r="J132" s="24" t="str">
        <f t="shared" si="71"/>
        <v/>
      </c>
      <c r="K132" s="101"/>
      <c r="L132" s="22"/>
      <c r="M132" s="104"/>
      <c r="N132" s="25" t="str">
        <f t="shared" si="72"/>
        <v/>
      </c>
      <c r="O132" s="101"/>
      <c r="P132" s="154"/>
      <c r="Q132" s="104"/>
      <c r="R132" s="25" t="str">
        <f t="shared" si="73"/>
        <v/>
      </c>
      <c r="S132" s="103"/>
      <c r="T132" s="211"/>
      <c r="U132" s="104"/>
      <c r="V132" s="25" t="str">
        <f t="shared" ref="V132:V137" si="74">IF(U132="","",U$2/(U132)*$Z$3)</f>
        <v/>
      </c>
      <c r="W132" s="279" t="str">
        <f>IF(B132="","",SUM(H132,J132,N132,R132,V132,#REF!))</f>
        <v/>
      </c>
      <c r="X132" s="279" t="str">
        <f t="shared" si="69"/>
        <v/>
      </c>
      <c r="Y132" s="286">
        <f>IF(H132="",0,H132)</f>
        <v>0</v>
      </c>
      <c r="Z132" s="5">
        <f>IF(J132="",0,J132)</f>
        <v>0</v>
      </c>
      <c r="AA132" s="5">
        <f>IF(N132="",0,N132)</f>
        <v>0</v>
      </c>
      <c r="AB132" s="5">
        <f>IF(R132="",0,R132)</f>
        <v>0</v>
      </c>
      <c r="AC132" s="5">
        <f>IF(V132="",0,V132)</f>
        <v>0</v>
      </c>
      <c r="AD132" s="5" t="e">
        <f>IF(#REF!="",0,#REF!)</f>
        <v>#REF!</v>
      </c>
    </row>
    <row r="133" spans="1:30" s="9" customFormat="1" ht="12.75" customHeight="1" x14ac:dyDescent="0.25">
      <c r="A133" s="263"/>
      <c r="B133" s="3"/>
      <c r="C133" s="26"/>
      <c r="D133" s="27"/>
      <c r="E133" s="99"/>
      <c r="F133" s="24"/>
      <c r="G133" s="101"/>
      <c r="H133" s="22" t="str">
        <f t="shared" si="70"/>
        <v/>
      </c>
      <c r="I133" s="104"/>
      <c r="J133" s="24" t="str">
        <f t="shared" si="71"/>
        <v/>
      </c>
      <c r="K133" s="101"/>
      <c r="L133" s="22"/>
      <c r="M133" s="104"/>
      <c r="N133" s="25" t="str">
        <f t="shared" si="72"/>
        <v/>
      </c>
      <c r="O133" s="101"/>
      <c r="P133" s="154"/>
      <c r="Q133" s="104"/>
      <c r="R133" s="25" t="str">
        <f t="shared" si="73"/>
        <v/>
      </c>
      <c r="S133" s="103"/>
      <c r="T133" s="211"/>
      <c r="U133" s="104"/>
      <c r="V133" s="25" t="str">
        <f t="shared" si="74"/>
        <v/>
      </c>
      <c r="W133" s="279" t="str">
        <f>IF(B133="","",SUM(H133,J133,N133,R133,V133,#REF!))</f>
        <v/>
      </c>
      <c r="X133" s="279" t="str">
        <f t="shared" si="69"/>
        <v/>
      </c>
      <c r="Y133" s="286">
        <f>IF(H133="",0,H133)</f>
        <v>0</v>
      </c>
      <c r="Z133" s="5">
        <f>IF(J133="",0,J133)</f>
        <v>0</v>
      </c>
      <c r="AA133" s="5">
        <f>IF(N133="",0,N133)</f>
        <v>0</v>
      </c>
      <c r="AB133" s="5">
        <f>IF(R133="",0,R133)</f>
        <v>0</v>
      </c>
      <c r="AC133" s="5">
        <f>IF(V133="",0,V133)</f>
        <v>0</v>
      </c>
      <c r="AD133" s="5" t="e">
        <f>IF(#REF!="",0,#REF!)</f>
        <v>#REF!</v>
      </c>
    </row>
    <row r="134" spans="1:30" s="9" customFormat="1" ht="12.75" customHeight="1" x14ac:dyDescent="0.25">
      <c r="A134" s="263"/>
      <c r="B134" s="3"/>
      <c r="C134" s="26"/>
      <c r="D134" s="27"/>
      <c r="E134" s="99"/>
      <c r="F134" s="24"/>
      <c r="G134" s="101"/>
      <c r="H134" s="22" t="str">
        <f t="shared" si="70"/>
        <v/>
      </c>
      <c r="I134" s="104"/>
      <c r="J134" s="24" t="str">
        <f t="shared" si="71"/>
        <v/>
      </c>
      <c r="K134" s="101"/>
      <c r="L134" s="22"/>
      <c r="M134" s="104"/>
      <c r="N134" s="25" t="str">
        <f t="shared" si="72"/>
        <v/>
      </c>
      <c r="O134" s="101"/>
      <c r="P134" s="154"/>
      <c r="Q134" s="104"/>
      <c r="R134" s="25" t="str">
        <f t="shared" si="73"/>
        <v/>
      </c>
      <c r="S134" s="103"/>
      <c r="T134" s="211"/>
      <c r="U134" s="104"/>
      <c r="V134" s="25" t="str">
        <f t="shared" si="74"/>
        <v/>
      </c>
      <c r="W134" s="279" t="str">
        <f>IF(B134="","",SUM(H134,J134,N134,R134,V134,#REF!))</f>
        <v/>
      </c>
      <c r="X134" s="279" t="str">
        <f t="shared" si="69"/>
        <v/>
      </c>
      <c r="Y134" s="286">
        <f>IF(H134="",0,H134)</f>
        <v>0</v>
      </c>
      <c r="Z134" s="5">
        <f>IF(J134="",0,J134)</f>
        <v>0</v>
      </c>
      <c r="AA134" s="5">
        <f>IF(N134="",0,N134)</f>
        <v>0</v>
      </c>
      <c r="AB134" s="5">
        <f>IF(R134="",0,R134)</f>
        <v>0</v>
      </c>
      <c r="AC134" s="5">
        <f>IF(V134="",0,V134)</f>
        <v>0</v>
      </c>
      <c r="AD134" s="5" t="e">
        <f>IF(#REF!="",0,#REF!)</f>
        <v>#REF!</v>
      </c>
    </row>
    <row r="135" spans="1:30" s="9" customFormat="1" ht="12.75" customHeight="1" x14ac:dyDescent="0.2">
      <c r="A135" s="263"/>
      <c r="B135" s="3"/>
      <c r="C135" s="4"/>
      <c r="D135" s="11"/>
      <c r="E135" s="99"/>
      <c r="F135" s="24"/>
      <c r="G135" s="101"/>
      <c r="H135" s="22" t="str">
        <f t="shared" si="70"/>
        <v/>
      </c>
      <c r="I135" s="104"/>
      <c r="J135" s="24" t="str">
        <f t="shared" si="71"/>
        <v/>
      </c>
      <c r="K135" s="101"/>
      <c r="L135" s="22"/>
      <c r="M135" s="104"/>
      <c r="N135" s="25" t="str">
        <f t="shared" si="72"/>
        <v/>
      </c>
      <c r="O135" s="101"/>
      <c r="P135" s="154"/>
      <c r="Q135" s="104"/>
      <c r="R135" s="25" t="str">
        <f t="shared" si="73"/>
        <v/>
      </c>
      <c r="S135" s="103"/>
      <c r="T135" s="211"/>
      <c r="U135" s="104"/>
      <c r="V135" s="25" t="str">
        <f t="shared" si="74"/>
        <v/>
      </c>
      <c r="W135" s="279" t="str">
        <f>IF(B135="","",SUM(H135,J135,N135,R135,V135,#REF!))</f>
        <v/>
      </c>
      <c r="X135" s="279" t="str">
        <f t="shared" si="69"/>
        <v/>
      </c>
      <c r="Y135" s="287"/>
      <c r="Z135" s="16"/>
      <c r="AA135" s="16"/>
      <c r="AB135" s="16"/>
      <c r="AC135" s="16"/>
    </row>
    <row r="136" spans="1:30" s="9" customFormat="1" ht="12.75" customHeight="1" x14ac:dyDescent="0.2">
      <c r="A136" s="263"/>
      <c r="B136" s="3"/>
      <c r="C136" s="4"/>
      <c r="D136" s="11"/>
      <c r="E136" s="99"/>
      <c r="F136" s="24"/>
      <c r="G136" s="101"/>
      <c r="H136" s="22" t="str">
        <f t="shared" si="70"/>
        <v/>
      </c>
      <c r="I136" s="104"/>
      <c r="J136" s="24" t="str">
        <f t="shared" si="71"/>
        <v/>
      </c>
      <c r="K136" s="101"/>
      <c r="L136" s="22"/>
      <c r="M136" s="104"/>
      <c r="N136" s="25" t="str">
        <f t="shared" si="72"/>
        <v/>
      </c>
      <c r="O136" s="101"/>
      <c r="P136" s="154"/>
      <c r="Q136" s="104"/>
      <c r="R136" s="25" t="str">
        <f t="shared" si="73"/>
        <v/>
      </c>
      <c r="S136" s="103"/>
      <c r="T136" s="211"/>
      <c r="U136" s="104"/>
      <c r="V136" s="25" t="str">
        <f t="shared" si="74"/>
        <v/>
      </c>
      <c r="W136" s="279" t="str">
        <f>IF(B136="","",SUM(H136,J136,N136,R136,V136,#REF!))</f>
        <v/>
      </c>
      <c r="X136" s="279" t="str">
        <f t="shared" si="69"/>
        <v/>
      </c>
      <c r="Y136" s="287"/>
      <c r="Z136" s="16"/>
      <c r="AA136" s="16"/>
      <c r="AB136" s="16"/>
      <c r="AC136" s="16"/>
    </row>
    <row r="137" spans="1:30" s="9" customFormat="1" ht="12.75" customHeight="1" x14ac:dyDescent="0.2">
      <c r="A137" s="263"/>
      <c r="B137" s="3"/>
      <c r="C137" s="4"/>
      <c r="D137" s="11"/>
      <c r="E137" s="99"/>
      <c r="F137" s="24"/>
      <c r="G137" s="101"/>
      <c r="H137" s="22" t="str">
        <f t="shared" si="70"/>
        <v/>
      </c>
      <c r="I137" s="104"/>
      <c r="J137" s="24" t="str">
        <f t="shared" si="71"/>
        <v/>
      </c>
      <c r="K137" s="101"/>
      <c r="L137" s="22"/>
      <c r="M137" s="104"/>
      <c r="N137" s="25" t="str">
        <f t="shared" si="72"/>
        <v/>
      </c>
      <c r="O137" s="101"/>
      <c r="P137" s="154"/>
      <c r="Q137" s="104"/>
      <c r="R137" s="25" t="str">
        <f t="shared" si="73"/>
        <v/>
      </c>
      <c r="S137" s="103"/>
      <c r="T137" s="211"/>
      <c r="U137" s="104"/>
      <c r="V137" s="25" t="str">
        <f t="shared" si="74"/>
        <v/>
      </c>
      <c r="W137" s="279" t="str">
        <f>IF(B137="","",SUM(H137,J137,N137,R137,V137,#REF!))</f>
        <v/>
      </c>
      <c r="X137" s="279" t="str">
        <f t="shared" si="69"/>
        <v/>
      </c>
      <c r="Y137" s="287"/>
      <c r="Z137" s="16"/>
      <c r="AA137" s="16"/>
      <c r="AB137" s="16"/>
      <c r="AC137" s="16"/>
    </row>
    <row r="138" spans="1:30" s="9" customFormat="1" x14ac:dyDescent="0.2">
      <c r="A138" s="212"/>
      <c r="B138" s="2"/>
      <c r="C138" s="7"/>
      <c r="D138" s="12"/>
      <c r="E138" s="55"/>
      <c r="F138" s="55"/>
      <c r="G138" s="14"/>
      <c r="H138" s="14"/>
      <c r="I138" s="14"/>
      <c r="J138" s="14"/>
      <c r="K138" s="14"/>
      <c r="L138" s="14"/>
      <c r="M138" s="213"/>
      <c r="N138" s="213"/>
      <c r="O138" s="14"/>
      <c r="P138" s="214"/>
      <c r="Q138" s="14"/>
      <c r="R138" s="14"/>
      <c r="S138" s="14"/>
      <c r="T138" s="14"/>
      <c r="U138" s="14"/>
      <c r="V138" s="14"/>
      <c r="W138" s="288"/>
      <c r="X138" s="288"/>
      <c r="Y138" s="287"/>
      <c r="Z138" s="16"/>
      <c r="AA138" s="16"/>
      <c r="AB138" s="16"/>
      <c r="AC138" s="16"/>
    </row>
    <row r="139" spans="1:30" s="9" customFormat="1" x14ac:dyDescent="0.2">
      <c r="A139" s="212"/>
      <c r="B139" s="2"/>
      <c r="C139" s="7"/>
      <c r="D139" s="12"/>
      <c r="E139" s="55"/>
      <c r="F139" s="55"/>
      <c r="G139" s="14"/>
      <c r="H139" s="14"/>
      <c r="I139" s="14"/>
      <c r="J139" s="14"/>
      <c r="K139" s="14"/>
      <c r="L139" s="14"/>
      <c r="M139" s="213"/>
      <c r="N139" s="213"/>
      <c r="O139" s="14"/>
      <c r="P139" s="214"/>
      <c r="Q139" s="14"/>
      <c r="R139" s="14"/>
      <c r="S139" s="14"/>
      <c r="T139" s="14"/>
      <c r="U139" s="14"/>
      <c r="V139" s="14"/>
      <c r="W139" s="288"/>
      <c r="X139" s="288"/>
      <c r="Y139" s="287"/>
      <c r="Z139" s="16"/>
      <c r="AA139" s="16"/>
      <c r="AB139" s="16"/>
      <c r="AC139" s="16"/>
    </row>
    <row r="140" spans="1:30" s="9" customFormat="1" x14ac:dyDescent="0.2">
      <c r="A140" s="212"/>
      <c r="B140" s="2"/>
      <c r="C140" s="7"/>
      <c r="D140" s="12"/>
      <c r="E140" s="55"/>
      <c r="F140" s="55"/>
      <c r="G140" s="14"/>
      <c r="H140" s="14"/>
      <c r="I140" s="14"/>
      <c r="J140" s="14"/>
      <c r="K140" s="14"/>
      <c r="L140" s="14"/>
      <c r="M140" s="213"/>
      <c r="N140" s="213"/>
      <c r="O140" s="14"/>
      <c r="P140" s="214"/>
      <c r="Q140" s="14"/>
      <c r="R140" s="14"/>
      <c r="S140" s="14"/>
      <c r="T140" s="14"/>
      <c r="U140" s="14"/>
      <c r="V140" s="14"/>
      <c r="W140" s="288"/>
      <c r="X140" s="288"/>
      <c r="Y140" s="287"/>
      <c r="Z140" s="16"/>
      <c r="AA140" s="16"/>
      <c r="AB140" s="16"/>
      <c r="AC140" s="16"/>
    </row>
    <row r="141" spans="1:30" s="9" customFormat="1" x14ac:dyDescent="0.2">
      <c r="A141" s="212"/>
      <c r="B141" s="2"/>
      <c r="C141" s="7"/>
      <c r="D141" s="12"/>
      <c r="E141" s="55"/>
      <c r="F141" s="55"/>
      <c r="G141" s="14"/>
      <c r="H141" s="14"/>
      <c r="I141" s="14"/>
      <c r="J141" s="14"/>
      <c r="K141" s="14"/>
      <c r="L141" s="14"/>
      <c r="M141" s="213"/>
      <c r="N141" s="213"/>
      <c r="O141" s="14"/>
      <c r="P141" s="214"/>
      <c r="Q141" s="14"/>
      <c r="R141" s="14"/>
      <c r="S141" s="14"/>
      <c r="T141" s="14"/>
      <c r="U141" s="14"/>
      <c r="V141" s="14"/>
      <c r="W141" s="288"/>
      <c r="X141" s="288"/>
      <c r="Y141" s="287"/>
      <c r="Z141" s="16"/>
      <c r="AA141" s="16"/>
      <c r="AB141" s="16"/>
      <c r="AC141" s="16"/>
    </row>
    <row r="142" spans="1:30" s="9" customFormat="1" x14ac:dyDescent="0.2">
      <c r="A142" s="212"/>
      <c r="B142" s="2"/>
      <c r="C142" s="7"/>
      <c r="D142" s="12"/>
      <c r="E142" s="55"/>
      <c r="F142" s="55"/>
      <c r="G142" s="14"/>
      <c r="H142" s="14"/>
      <c r="I142" s="14"/>
      <c r="J142" s="14"/>
      <c r="K142" s="14"/>
      <c r="L142" s="14"/>
      <c r="M142" s="213"/>
      <c r="N142" s="213"/>
      <c r="O142" s="14"/>
      <c r="P142" s="214"/>
      <c r="Q142" s="14"/>
      <c r="R142" s="14"/>
      <c r="S142" s="14"/>
      <c r="T142" s="14"/>
      <c r="U142" s="14"/>
      <c r="V142" s="14"/>
      <c r="W142" s="288"/>
      <c r="X142" s="288"/>
      <c r="Y142" s="287"/>
      <c r="Z142" s="16"/>
      <c r="AA142" s="16"/>
      <c r="AB142" s="16"/>
      <c r="AC142" s="16"/>
    </row>
    <row r="143" spans="1:30" s="9" customFormat="1" x14ac:dyDescent="0.2">
      <c r="A143" s="212"/>
      <c r="B143" s="2"/>
      <c r="C143" s="7"/>
      <c r="D143" s="12"/>
      <c r="E143" s="55"/>
      <c r="F143" s="55"/>
      <c r="G143" s="14"/>
      <c r="H143" s="14"/>
      <c r="I143" s="14"/>
      <c r="J143" s="14"/>
      <c r="K143" s="14"/>
      <c r="L143" s="14"/>
      <c r="M143" s="213"/>
      <c r="N143" s="213"/>
      <c r="O143" s="14"/>
      <c r="P143" s="214"/>
      <c r="Q143" s="14"/>
      <c r="R143" s="14"/>
      <c r="S143" s="14"/>
      <c r="T143" s="14"/>
      <c r="U143" s="14"/>
      <c r="V143" s="14"/>
      <c r="W143" s="288"/>
      <c r="X143" s="288"/>
      <c r="Y143" s="287"/>
      <c r="Z143" s="16"/>
      <c r="AA143" s="16"/>
      <c r="AB143" s="16"/>
      <c r="AC143" s="16"/>
    </row>
    <row r="144" spans="1:30" s="9" customFormat="1" x14ac:dyDescent="0.2">
      <c r="A144" s="212"/>
      <c r="B144" s="2"/>
      <c r="C144" s="7"/>
      <c r="D144" s="12"/>
      <c r="E144" s="55"/>
      <c r="F144" s="55"/>
      <c r="G144" s="14"/>
      <c r="H144" s="14"/>
      <c r="I144" s="14"/>
      <c r="J144" s="14"/>
      <c r="K144" s="14"/>
      <c r="L144" s="14"/>
      <c r="M144" s="213"/>
      <c r="N144" s="213"/>
      <c r="O144" s="14"/>
      <c r="P144" s="214"/>
      <c r="Q144" s="14"/>
      <c r="R144" s="14"/>
      <c r="S144" s="14"/>
      <c r="T144" s="14"/>
      <c r="U144" s="14"/>
      <c r="V144" s="14"/>
      <c r="W144" s="288"/>
      <c r="X144" s="288"/>
      <c r="Y144" s="287"/>
      <c r="Z144" s="16"/>
      <c r="AA144" s="16"/>
      <c r="AB144" s="16"/>
      <c r="AC144" s="16"/>
    </row>
    <row r="145" spans="1:29" s="9" customFormat="1" x14ac:dyDescent="0.2">
      <c r="A145" s="212"/>
      <c r="B145" s="2"/>
      <c r="C145" s="7"/>
      <c r="D145" s="12"/>
      <c r="E145" s="55"/>
      <c r="F145" s="55"/>
      <c r="G145" s="14"/>
      <c r="H145" s="14"/>
      <c r="I145" s="14"/>
      <c r="J145" s="14"/>
      <c r="K145" s="14"/>
      <c r="L145" s="14"/>
      <c r="M145" s="213"/>
      <c r="N145" s="213"/>
      <c r="O145" s="14"/>
      <c r="P145" s="214"/>
      <c r="Q145" s="14"/>
      <c r="R145" s="14"/>
      <c r="S145" s="14"/>
      <c r="T145" s="14"/>
      <c r="U145" s="14"/>
      <c r="V145" s="14"/>
      <c r="W145" s="288"/>
      <c r="X145" s="288"/>
      <c r="Y145" s="287"/>
      <c r="Z145" s="16"/>
      <c r="AA145" s="16"/>
      <c r="AB145" s="16"/>
      <c r="AC145" s="16"/>
    </row>
    <row r="146" spans="1:29" s="9" customFormat="1" x14ac:dyDescent="0.2">
      <c r="A146" s="212"/>
      <c r="B146" s="2"/>
      <c r="C146" s="7"/>
      <c r="D146" s="12"/>
      <c r="E146" s="55"/>
      <c r="F146" s="55"/>
      <c r="G146" s="14"/>
      <c r="H146" s="14"/>
      <c r="I146" s="14"/>
      <c r="J146" s="14"/>
      <c r="K146" s="14"/>
      <c r="L146" s="14"/>
      <c r="M146" s="213"/>
      <c r="N146" s="213"/>
      <c r="O146" s="14"/>
      <c r="P146" s="214"/>
      <c r="Q146" s="14"/>
      <c r="R146" s="14"/>
      <c r="S146" s="14"/>
      <c r="T146" s="14"/>
      <c r="U146" s="14"/>
      <c r="V146" s="14"/>
      <c r="W146" s="288"/>
      <c r="X146" s="288"/>
      <c r="Y146" s="287"/>
      <c r="Z146" s="16"/>
      <c r="AA146" s="16"/>
      <c r="AB146" s="16"/>
      <c r="AC146" s="16"/>
    </row>
    <row r="147" spans="1:29" s="9" customFormat="1" x14ac:dyDescent="0.2">
      <c r="A147" s="212"/>
      <c r="B147" s="2"/>
      <c r="C147" s="7"/>
      <c r="D147" s="12"/>
      <c r="E147" s="55"/>
      <c r="F147" s="55"/>
      <c r="G147" s="14"/>
      <c r="H147" s="14"/>
      <c r="I147" s="14"/>
      <c r="J147" s="14"/>
      <c r="K147" s="14"/>
      <c r="L147" s="14"/>
      <c r="M147" s="213"/>
      <c r="N147" s="213"/>
      <c r="O147" s="14"/>
      <c r="P147" s="214"/>
      <c r="Q147" s="14"/>
      <c r="R147" s="14"/>
      <c r="S147" s="14"/>
      <c r="T147" s="14"/>
      <c r="U147" s="14"/>
      <c r="V147" s="14"/>
      <c r="W147" s="288"/>
      <c r="X147" s="288"/>
      <c r="Y147" s="287"/>
      <c r="Z147" s="16"/>
      <c r="AA147" s="16"/>
      <c r="AB147" s="16"/>
      <c r="AC147" s="16"/>
    </row>
    <row r="148" spans="1:29" s="9" customFormat="1" x14ac:dyDescent="0.2">
      <c r="A148" s="212"/>
      <c r="B148" s="2"/>
      <c r="C148" s="7"/>
      <c r="D148" s="12"/>
      <c r="E148" s="55"/>
      <c r="F148" s="55"/>
      <c r="G148" s="14"/>
      <c r="H148" s="14"/>
      <c r="I148" s="14"/>
      <c r="J148" s="14"/>
      <c r="K148" s="14"/>
      <c r="L148" s="14"/>
      <c r="M148" s="213"/>
      <c r="N148" s="213"/>
      <c r="O148" s="14"/>
      <c r="P148" s="214"/>
      <c r="Q148" s="14"/>
      <c r="R148" s="14"/>
      <c r="S148" s="14"/>
      <c r="T148" s="14"/>
      <c r="U148" s="14"/>
      <c r="V148" s="14"/>
      <c r="W148" s="288"/>
      <c r="X148" s="288"/>
      <c r="Y148" s="287"/>
      <c r="Z148" s="16"/>
      <c r="AA148" s="16"/>
      <c r="AB148" s="16"/>
      <c r="AC148" s="16"/>
    </row>
    <row r="149" spans="1:29" s="9" customFormat="1" x14ac:dyDescent="0.2">
      <c r="A149" s="212"/>
      <c r="B149" s="2"/>
      <c r="C149" s="7"/>
      <c r="D149" s="12"/>
      <c r="E149" s="55"/>
      <c r="F149" s="55"/>
      <c r="G149" s="14"/>
      <c r="H149" s="14"/>
      <c r="I149" s="14"/>
      <c r="J149" s="14"/>
      <c r="K149" s="14"/>
      <c r="L149" s="14"/>
      <c r="M149" s="213"/>
      <c r="N149" s="213"/>
      <c r="O149" s="14"/>
      <c r="P149" s="214"/>
      <c r="Q149" s="14"/>
      <c r="R149" s="14"/>
      <c r="S149" s="14"/>
      <c r="T149" s="14"/>
      <c r="U149" s="14"/>
      <c r="V149" s="14"/>
      <c r="W149" s="288"/>
      <c r="X149" s="288"/>
      <c r="Y149" s="287"/>
      <c r="Z149" s="16"/>
      <c r="AA149" s="16"/>
      <c r="AB149" s="16"/>
      <c r="AC149" s="16"/>
    </row>
    <row r="150" spans="1:29" s="9" customFormat="1" x14ac:dyDescent="0.2">
      <c r="A150" s="212"/>
      <c r="B150" s="2"/>
      <c r="C150" s="7"/>
      <c r="D150" s="12"/>
      <c r="E150" s="55"/>
      <c r="F150" s="55"/>
      <c r="G150" s="14"/>
      <c r="H150" s="14"/>
      <c r="I150" s="14"/>
      <c r="J150" s="14"/>
      <c r="K150" s="14"/>
      <c r="L150" s="14"/>
      <c r="M150" s="213"/>
      <c r="N150" s="213"/>
      <c r="O150" s="14"/>
      <c r="P150" s="214"/>
      <c r="Q150" s="14"/>
      <c r="R150" s="14"/>
      <c r="S150" s="14"/>
      <c r="T150" s="14"/>
      <c r="U150" s="14"/>
      <c r="V150" s="14"/>
      <c r="W150" s="288"/>
      <c r="X150" s="288"/>
      <c r="Y150" s="287"/>
      <c r="Z150" s="16"/>
      <c r="AA150" s="16"/>
      <c r="AB150" s="16"/>
      <c r="AC150" s="16"/>
    </row>
    <row r="151" spans="1:29" s="9" customFormat="1" x14ac:dyDescent="0.2">
      <c r="A151" s="212"/>
      <c r="B151" s="2"/>
      <c r="C151" s="7"/>
      <c r="D151" s="12"/>
      <c r="E151" s="55"/>
      <c r="F151" s="55"/>
      <c r="G151" s="14"/>
      <c r="H151" s="14"/>
      <c r="I151" s="14"/>
      <c r="J151" s="14"/>
      <c r="K151" s="14"/>
      <c r="L151" s="14"/>
      <c r="M151" s="213"/>
      <c r="N151" s="213"/>
      <c r="O151" s="14"/>
      <c r="P151" s="214"/>
      <c r="Q151" s="14"/>
      <c r="R151" s="14"/>
      <c r="S151" s="14"/>
      <c r="T151" s="14"/>
      <c r="U151" s="14"/>
      <c r="V151" s="14"/>
      <c r="W151" s="288"/>
      <c r="X151" s="288"/>
      <c r="Y151" s="287"/>
      <c r="Z151" s="16"/>
      <c r="AA151" s="16"/>
      <c r="AB151" s="16"/>
      <c r="AC151" s="16"/>
    </row>
    <row r="152" spans="1:29" s="9" customFormat="1" x14ac:dyDescent="0.2">
      <c r="A152" s="212"/>
      <c r="B152" s="2"/>
      <c r="C152" s="7"/>
      <c r="D152" s="12"/>
      <c r="E152" s="55"/>
      <c r="F152" s="55"/>
      <c r="G152" s="14"/>
      <c r="H152" s="14"/>
      <c r="I152" s="14"/>
      <c r="J152" s="14"/>
      <c r="K152" s="14"/>
      <c r="L152" s="14"/>
      <c r="M152" s="213"/>
      <c r="N152" s="213"/>
      <c r="O152" s="14"/>
      <c r="P152" s="214"/>
      <c r="Q152" s="14"/>
      <c r="R152" s="14"/>
      <c r="S152" s="14"/>
      <c r="T152" s="14"/>
      <c r="U152" s="14"/>
      <c r="V152" s="14"/>
      <c r="W152" s="288"/>
      <c r="X152" s="288"/>
      <c r="Y152" s="287"/>
      <c r="Z152" s="16"/>
      <c r="AA152" s="16"/>
      <c r="AB152" s="16"/>
      <c r="AC152" s="16"/>
    </row>
    <row r="153" spans="1:29" s="9" customFormat="1" x14ac:dyDescent="0.2">
      <c r="A153" s="212"/>
      <c r="B153" s="2"/>
      <c r="C153" s="7"/>
      <c r="D153" s="12"/>
      <c r="E153" s="55"/>
      <c r="F153" s="55"/>
      <c r="G153" s="14"/>
      <c r="H153" s="14"/>
      <c r="I153" s="14"/>
      <c r="J153" s="14"/>
      <c r="K153" s="14"/>
      <c r="L153" s="14"/>
      <c r="M153" s="213"/>
      <c r="N153" s="213"/>
      <c r="O153" s="14"/>
      <c r="P153" s="214"/>
      <c r="Q153" s="14"/>
      <c r="R153" s="14"/>
      <c r="S153" s="14"/>
      <c r="T153" s="14"/>
      <c r="U153" s="14"/>
      <c r="V153" s="14"/>
      <c r="W153" s="288"/>
      <c r="X153" s="288"/>
      <c r="Y153" s="287"/>
      <c r="Z153" s="16"/>
      <c r="AA153" s="16"/>
      <c r="AB153" s="16"/>
      <c r="AC153" s="16"/>
    </row>
    <row r="154" spans="1:29" s="9" customFormat="1" x14ac:dyDescent="0.2">
      <c r="A154" s="212"/>
      <c r="B154" s="2"/>
      <c r="C154" s="7"/>
      <c r="D154" s="12"/>
      <c r="E154" s="55"/>
      <c r="F154" s="55"/>
      <c r="G154" s="14"/>
      <c r="H154" s="14"/>
      <c r="I154" s="14"/>
      <c r="J154" s="14"/>
      <c r="K154" s="14"/>
      <c r="L154" s="14"/>
      <c r="M154" s="213"/>
      <c r="N154" s="213"/>
      <c r="O154" s="14"/>
      <c r="P154" s="214"/>
      <c r="Q154" s="14"/>
      <c r="R154" s="14"/>
      <c r="S154" s="14"/>
      <c r="T154" s="14"/>
      <c r="U154" s="14"/>
      <c r="V154" s="14"/>
      <c r="W154" s="288"/>
      <c r="X154" s="288"/>
      <c r="Y154" s="287"/>
      <c r="Z154" s="16"/>
      <c r="AA154" s="16"/>
      <c r="AB154" s="16"/>
      <c r="AC154" s="16"/>
    </row>
    <row r="155" spans="1:29" s="9" customFormat="1" x14ac:dyDescent="0.2">
      <c r="A155" s="212"/>
      <c r="B155" s="2"/>
      <c r="C155" s="7"/>
      <c r="D155" s="12"/>
      <c r="E155" s="55"/>
      <c r="F155" s="55"/>
      <c r="G155" s="14"/>
      <c r="H155" s="14"/>
      <c r="I155" s="14"/>
      <c r="J155" s="14"/>
      <c r="K155" s="14"/>
      <c r="L155" s="14"/>
      <c r="M155" s="213"/>
      <c r="N155" s="213"/>
      <c r="O155" s="14"/>
      <c r="P155" s="214"/>
      <c r="Q155" s="14"/>
      <c r="R155" s="14"/>
      <c r="S155" s="14"/>
      <c r="T155" s="14"/>
      <c r="U155" s="14"/>
      <c r="V155" s="14"/>
      <c r="W155" s="288"/>
      <c r="X155" s="288"/>
      <c r="Y155" s="287"/>
      <c r="Z155" s="16"/>
      <c r="AA155" s="16"/>
      <c r="AB155" s="16"/>
      <c r="AC155" s="16"/>
    </row>
    <row r="156" spans="1:29" s="9" customFormat="1" x14ac:dyDescent="0.2">
      <c r="A156" s="212"/>
      <c r="B156" s="2"/>
      <c r="C156" s="7"/>
      <c r="D156" s="12"/>
      <c r="E156" s="55"/>
      <c r="F156" s="55"/>
      <c r="G156" s="14"/>
      <c r="H156" s="14"/>
      <c r="I156" s="14"/>
      <c r="J156" s="14"/>
      <c r="K156" s="14"/>
      <c r="L156" s="14"/>
      <c r="M156" s="213"/>
      <c r="N156" s="213"/>
      <c r="O156" s="14"/>
      <c r="P156" s="214"/>
      <c r="Q156" s="14"/>
      <c r="R156" s="14"/>
      <c r="S156" s="14"/>
      <c r="T156" s="14"/>
      <c r="U156" s="14"/>
      <c r="V156" s="14"/>
      <c r="W156" s="288"/>
      <c r="X156" s="288"/>
      <c r="Y156" s="287"/>
      <c r="Z156" s="16"/>
      <c r="AA156" s="16"/>
      <c r="AB156" s="16"/>
      <c r="AC156" s="16"/>
    </row>
    <row r="157" spans="1:29" s="9" customFormat="1" x14ac:dyDescent="0.2">
      <c r="A157" s="212"/>
      <c r="B157" s="2"/>
      <c r="C157" s="7"/>
      <c r="D157" s="12"/>
      <c r="E157" s="55"/>
      <c r="F157" s="55"/>
      <c r="G157" s="14"/>
      <c r="H157" s="14"/>
      <c r="I157" s="14"/>
      <c r="J157" s="14"/>
      <c r="K157" s="14"/>
      <c r="L157" s="14"/>
      <c r="M157" s="213"/>
      <c r="N157" s="213"/>
      <c r="O157" s="14"/>
      <c r="P157" s="214"/>
      <c r="Q157" s="14"/>
      <c r="R157" s="14"/>
      <c r="S157" s="14"/>
      <c r="T157" s="14"/>
      <c r="U157" s="14"/>
      <c r="V157" s="14"/>
      <c r="W157" s="288"/>
      <c r="X157" s="288"/>
      <c r="Y157" s="287"/>
      <c r="Z157" s="16"/>
      <c r="AA157" s="16"/>
      <c r="AB157" s="16"/>
      <c r="AC157" s="16"/>
    </row>
    <row r="158" spans="1:29" s="9" customFormat="1" x14ac:dyDescent="0.2">
      <c r="A158" s="212"/>
      <c r="B158" s="2"/>
      <c r="C158" s="7"/>
      <c r="D158" s="12"/>
      <c r="E158" s="55"/>
      <c r="F158" s="55"/>
      <c r="G158" s="14"/>
      <c r="H158" s="14"/>
      <c r="I158" s="14"/>
      <c r="J158" s="14"/>
      <c r="K158" s="14"/>
      <c r="L158" s="14"/>
      <c r="M158" s="213"/>
      <c r="N158" s="213"/>
      <c r="O158" s="14"/>
      <c r="P158" s="214"/>
      <c r="Q158" s="14"/>
      <c r="R158" s="14"/>
      <c r="S158" s="14"/>
      <c r="T158" s="14"/>
      <c r="U158" s="14"/>
      <c r="V158" s="14"/>
      <c r="W158" s="288"/>
      <c r="X158" s="288"/>
      <c r="Y158" s="287"/>
      <c r="Z158" s="16"/>
      <c r="AA158" s="16"/>
      <c r="AB158" s="16"/>
      <c r="AC158" s="16"/>
    </row>
    <row r="159" spans="1:29" s="9" customFormat="1" x14ac:dyDescent="0.2">
      <c r="A159" s="212"/>
      <c r="B159" s="2"/>
      <c r="C159" s="7"/>
      <c r="D159" s="12"/>
      <c r="E159" s="55"/>
      <c r="F159" s="55"/>
      <c r="G159" s="14"/>
      <c r="H159" s="14"/>
      <c r="I159" s="14"/>
      <c r="J159" s="14"/>
      <c r="K159" s="14"/>
      <c r="L159" s="14"/>
      <c r="M159" s="213"/>
      <c r="N159" s="213"/>
      <c r="O159" s="14"/>
      <c r="P159" s="214"/>
      <c r="Q159" s="14"/>
      <c r="R159" s="14"/>
      <c r="S159" s="14"/>
      <c r="T159" s="14"/>
      <c r="U159" s="14"/>
      <c r="V159" s="14"/>
      <c r="W159" s="288"/>
      <c r="X159" s="288"/>
      <c r="Y159" s="287"/>
      <c r="Z159" s="16"/>
      <c r="AA159" s="16"/>
      <c r="AB159" s="16"/>
      <c r="AC159" s="16"/>
    </row>
    <row r="160" spans="1:29" s="9" customFormat="1" x14ac:dyDescent="0.2">
      <c r="A160" s="212"/>
      <c r="B160" s="2"/>
      <c r="C160" s="7"/>
      <c r="D160" s="12"/>
      <c r="E160" s="55"/>
      <c r="F160" s="55"/>
      <c r="G160" s="14"/>
      <c r="H160" s="14"/>
      <c r="I160" s="14"/>
      <c r="J160" s="14"/>
      <c r="K160" s="14"/>
      <c r="L160" s="14"/>
      <c r="M160" s="213"/>
      <c r="N160" s="213"/>
      <c r="O160" s="14"/>
      <c r="P160" s="214"/>
      <c r="Q160" s="14"/>
      <c r="R160" s="14"/>
      <c r="S160" s="14"/>
      <c r="T160" s="14"/>
      <c r="U160" s="14"/>
      <c r="V160" s="14"/>
      <c r="W160" s="288"/>
      <c r="X160" s="288"/>
      <c r="Y160" s="287"/>
      <c r="Z160" s="16"/>
      <c r="AA160" s="16"/>
      <c r="AB160" s="16"/>
      <c r="AC160" s="16"/>
    </row>
    <row r="161" spans="1:29" s="9" customFormat="1" x14ac:dyDescent="0.2">
      <c r="A161" s="212"/>
      <c r="B161" s="2"/>
      <c r="C161" s="7"/>
      <c r="D161" s="12"/>
      <c r="E161" s="55"/>
      <c r="F161" s="55"/>
      <c r="G161" s="14"/>
      <c r="H161" s="14"/>
      <c r="I161" s="14"/>
      <c r="J161" s="14"/>
      <c r="K161" s="14"/>
      <c r="L161" s="14"/>
      <c r="M161" s="213"/>
      <c r="N161" s="213"/>
      <c r="O161" s="14"/>
      <c r="P161" s="214"/>
      <c r="Q161" s="14"/>
      <c r="R161" s="14"/>
      <c r="S161" s="14"/>
      <c r="T161" s="14"/>
      <c r="U161" s="14"/>
      <c r="V161" s="14"/>
      <c r="W161" s="288"/>
      <c r="X161" s="288"/>
      <c r="Y161" s="287"/>
      <c r="Z161" s="16"/>
      <c r="AA161" s="16"/>
      <c r="AB161" s="16"/>
      <c r="AC161" s="16"/>
    </row>
  </sheetData>
  <sortState ref="A4:AN17">
    <sortCondition descending="1" ref="Y4:Y17"/>
  </sortState>
  <mergeCells count="11">
    <mergeCell ref="A1:D2"/>
    <mergeCell ref="W1:Y2"/>
    <mergeCell ref="M1:N1"/>
    <mergeCell ref="Q1:R1"/>
    <mergeCell ref="O1:P1"/>
    <mergeCell ref="S1:T1"/>
    <mergeCell ref="U1:V1"/>
    <mergeCell ref="E1:F1"/>
    <mergeCell ref="G1:H1"/>
    <mergeCell ref="I1:J1"/>
    <mergeCell ref="K1:L1"/>
  </mergeCells>
  <phoneticPr fontId="5" type="noConversion"/>
  <printOptions horizontalCentered="1" verticalCentered="1"/>
  <pageMargins left="0.25" right="0.25" top="0.75" bottom="0.75" header="0.3" footer="0.3"/>
  <pageSetup paperSize="9" scale="5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Girls 8</vt:lpstr>
      <vt:lpstr>Boys 8</vt:lpstr>
      <vt:lpstr>Girls 9_10</vt:lpstr>
      <vt:lpstr>Boys 9_10</vt:lpstr>
      <vt:lpstr>Girls 11_12</vt:lpstr>
      <vt:lpstr>Boys 11_12</vt:lpstr>
      <vt:lpstr>Girls 13_14</vt:lpstr>
      <vt:lpstr>Boys 13_14</vt:lpstr>
      <vt:lpstr>Girls 15_16</vt:lpstr>
      <vt:lpstr>Boys 15_16</vt:lpstr>
      <vt:lpstr>'Boys 11_12'!Print_Area</vt:lpstr>
      <vt:lpstr>'Boys 13_14'!Print_Area</vt:lpstr>
      <vt:lpstr>'Boys 15_16'!Print_Area</vt:lpstr>
      <vt:lpstr>'Boys 8'!Print_Area</vt:lpstr>
      <vt:lpstr>'Boys 9_10'!Print_Area</vt:lpstr>
      <vt:lpstr>'Girls 11_12'!Print_Area</vt:lpstr>
      <vt:lpstr>'Girls 13_14'!Print_Area</vt:lpstr>
      <vt:lpstr>'Girls 15_16'!Print_Area</vt:lpstr>
      <vt:lpstr>'Girls 8'!Print_Area</vt:lpstr>
      <vt:lpstr>'Girls 9_10'!Print_Area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Blagg</dc:creator>
  <cp:lastModifiedBy>elle-harry</cp:lastModifiedBy>
  <cp:revision>15</cp:revision>
  <cp:lastPrinted>2011-08-07T11:32:05Z</cp:lastPrinted>
  <dcterms:created xsi:type="dcterms:W3CDTF">2001-08-20T20:21:51Z</dcterms:created>
  <dcterms:modified xsi:type="dcterms:W3CDTF">2011-09-19T20:59:06Z</dcterms:modified>
</cp:coreProperties>
</file>